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v002\牟岐町役場\デジタル推進課\085_内部事務システム\02_プロポーザル\"/>
    </mc:Choice>
  </mc:AlternateContent>
  <xr:revisionPtr revIDLastSave="0" documentId="13_ncr:1_{AB944641-C38B-4E97-84D5-6A890CB3F3BA}" xr6:coauthVersionLast="47" xr6:coauthVersionMax="47" xr10:uidLastSave="{00000000-0000-0000-0000-000000000000}"/>
  <bookViews>
    <workbookView xWindow="-120" yWindow="-120" windowWidth="29040" windowHeight="15720" tabRatio="639" xr2:uid="{A9026B68-5F67-4EF1-9C98-AFF861FC93D8}"/>
  </bookViews>
  <sheets>
    <sheet name="庶務管理システム機能要件一覧" sheetId="1" r:id="rId1"/>
    <sheet name="作成要領" sheetId="2" r:id="rId2"/>
  </sheets>
  <definedNames>
    <definedName name="_xlnm.Print_Titles" localSheetId="0">庶務管理システム機能要件一覧!$1:$1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C5" i="1"/>
  <c r="C6" i="1"/>
  <c r="C7" i="1"/>
  <c r="C8" i="1"/>
  <c r="C9" i="1"/>
  <c r="C10" i="1"/>
  <c r="C11" i="1"/>
  <c r="C12" i="1"/>
  <c r="C13" i="1"/>
  <c r="C14" i="1"/>
  <c r="C15" i="1"/>
  <c r="C16" i="1"/>
  <c r="C18" i="1" s="1"/>
  <c r="C19" i="1" s="1"/>
  <c r="C20" i="1" s="1"/>
  <c r="C21" i="1" s="1"/>
  <c r="C22" i="1" s="1"/>
  <c r="C23" i="1" s="1"/>
  <c r="C25" i="1"/>
  <c r="C26" i="1"/>
  <c r="C27" i="1"/>
  <c r="C28" i="1"/>
  <c r="C29" i="1"/>
  <c r="C30" i="1"/>
  <c r="C31" i="1"/>
  <c r="C32" i="1"/>
  <c r="C35" i="1"/>
  <c r="C36" i="1"/>
  <c r="C37" i="1"/>
  <c r="C38" i="1"/>
  <c r="C39" i="1"/>
  <c r="C40" i="1"/>
  <c r="C42" i="1"/>
  <c r="C43" i="1"/>
  <c r="C44" i="1"/>
  <c r="C45" i="1"/>
  <c r="C46" i="1"/>
  <c r="C47" i="1"/>
  <c r="C48" i="1"/>
  <c r="C49" i="1"/>
  <c r="C50" i="1"/>
  <c r="C51" i="1"/>
  <c r="C52" i="1"/>
  <c r="C53" i="1"/>
  <c r="C55" i="1"/>
  <c r="C56" i="1"/>
  <c r="C57" i="1"/>
  <c r="C58" i="1"/>
  <c r="C59" i="1"/>
  <c r="C60" i="1"/>
  <c r="C61" i="1"/>
  <c r="C62" i="1"/>
  <c r="C63" i="1"/>
  <c r="C64" i="1"/>
  <c r="C65" i="1"/>
  <c r="C67" i="1"/>
  <c r="C68" i="1"/>
  <c r="C69" i="1"/>
  <c r="C70" i="1"/>
  <c r="C72" i="1"/>
  <c r="C73" i="1"/>
  <c r="C74" i="1"/>
  <c r="C75" i="1"/>
  <c r="C76" i="1"/>
  <c r="C77" i="1"/>
  <c r="C78" i="1"/>
  <c r="C80" i="1" s="1"/>
  <c r="C81" i="1" s="1"/>
  <c r="C83" i="1"/>
  <c r="C84" i="1"/>
  <c r="C85" i="1"/>
  <c r="C86" i="1"/>
  <c r="C87" i="1"/>
  <c r="C88" i="1"/>
  <c r="C89" i="1"/>
  <c r="C90" i="1"/>
  <c r="C92" i="1" s="1"/>
  <c r="C94" i="1" s="1"/>
  <c r="C95" i="1" s="1"/>
  <c r="C97" i="1" s="1"/>
  <c r="C99" i="1" s="1"/>
  <c r="C100" i="1" s="1"/>
  <c r="C101" i="1" s="1"/>
  <c r="C102" i="1" s="1"/>
  <c r="C104" i="1"/>
  <c r="C105" i="1"/>
  <c r="C106" i="1"/>
  <c r="C107" i="1"/>
  <c r="C108" i="1"/>
  <c r="C109" i="1"/>
  <c r="C110" i="1"/>
  <c r="C111" i="1"/>
  <c r="C112" i="1"/>
  <c r="C113" i="1"/>
  <c r="C115" i="1"/>
  <c r="C116" i="1"/>
  <c r="C117" i="1"/>
  <c r="C118" i="1"/>
  <c r="C119" i="1"/>
  <c r="C120" i="1"/>
  <c r="C122" i="1"/>
  <c r="C123" i="1"/>
  <c r="C124" i="1"/>
  <c r="C125" i="1"/>
  <c r="C127" i="1"/>
  <c r="C128" i="1"/>
  <c r="C129" i="1"/>
  <c r="C130" i="1"/>
  <c r="C131" i="1"/>
  <c r="C132" i="1"/>
  <c r="C133" i="1"/>
  <c r="C134" i="1"/>
  <c r="C135" i="1"/>
  <c r="C136" i="1"/>
  <c r="C137" i="1"/>
  <c r="C138" i="1"/>
  <c r="C139" i="1"/>
  <c r="C140" i="1"/>
  <c r="C141" i="1"/>
  <c r="C142" i="1"/>
  <c r="C143" i="1"/>
  <c r="C144" i="1"/>
  <c r="C145" i="1"/>
  <c r="C146" i="1"/>
  <c r="C147" i="1"/>
  <c r="C148" i="1"/>
  <c r="C149" i="1"/>
  <c r="C150" i="1"/>
  <c r="C152" i="1"/>
  <c r="C153" i="1"/>
  <c r="C154" i="1"/>
  <c r="C155" i="1"/>
  <c r="C156" i="1"/>
  <c r="C157" i="1"/>
  <c r="C158" i="1"/>
  <c r="C159" i="1"/>
  <c r="C160" i="1"/>
  <c r="C161" i="1"/>
  <c r="C162" i="1"/>
  <c r="C163" i="1"/>
  <c r="C164" i="1"/>
  <c r="C165" i="1"/>
  <c r="C168" i="1" s="1"/>
  <c r="C169" i="1" s="1"/>
  <c r="C170" i="1" s="1"/>
  <c r="C172" i="1" s="1"/>
  <c r="C173" i="1" s="1"/>
  <c r="C174" i="1" s="1"/>
  <c r="C176" i="1"/>
  <c r="C177" i="1"/>
  <c r="C178" i="1"/>
  <c r="C179" i="1"/>
  <c r="C181" i="1" s="1"/>
</calcChain>
</file>

<file path=xl/sharedStrings.xml><?xml version="1.0" encoding="utf-8"?>
<sst xmlns="http://schemas.openxmlformats.org/spreadsheetml/2006/main" count="192" uniqueCount="186">
  <si>
    <t>実現方法</t>
    <rPh sb="0" eb="2">
      <t>ジツゲン</t>
    </rPh>
    <rPh sb="2" eb="4">
      <t>ホウホウ</t>
    </rPh>
    <phoneticPr fontId="3"/>
  </si>
  <si>
    <t>カスタマイズ費用</t>
    <rPh sb="6" eb="8">
      <t>ヒヨウ</t>
    </rPh>
    <phoneticPr fontId="5"/>
  </si>
  <si>
    <t>備考</t>
    <rPh sb="0" eb="2">
      <t>ビコウ</t>
    </rPh>
    <phoneticPr fontId="3"/>
  </si>
  <si>
    <t>１．システム全般</t>
    <rPh sb="6" eb="8">
      <t>ゼンパン</t>
    </rPh>
    <phoneticPr fontId="3"/>
  </si>
  <si>
    <t>１．基本機能</t>
    <rPh sb="2" eb="4">
      <t>キホン</t>
    </rPh>
    <rPh sb="4" eb="6">
      <t>キノウ</t>
    </rPh>
    <phoneticPr fontId="3"/>
  </si>
  <si>
    <t>各種申請が行え、承認されたものを月次にて人事給与システムに勤怠情報として引き渡せること</t>
    <rPh sb="0" eb="2">
      <t>カクシュ</t>
    </rPh>
    <rPh sb="2" eb="4">
      <t>シンセイ</t>
    </rPh>
    <rPh sb="5" eb="6">
      <t>オコナ</t>
    </rPh>
    <rPh sb="8" eb="10">
      <t>ショウニン</t>
    </rPh>
    <rPh sb="16" eb="18">
      <t>ゲツジ</t>
    </rPh>
    <rPh sb="20" eb="22">
      <t>ジンジ</t>
    </rPh>
    <rPh sb="22" eb="24">
      <t>キュウヨ</t>
    </rPh>
    <rPh sb="29" eb="31">
      <t>キンタイ</t>
    </rPh>
    <rPh sb="31" eb="33">
      <t>ジョウホウ</t>
    </rPh>
    <rPh sb="36" eb="37">
      <t>ヒ</t>
    </rPh>
    <rPh sb="38" eb="39">
      <t>ワタ</t>
    </rPh>
    <phoneticPr fontId="8"/>
  </si>
  <si>
    <t>各画面の入力項目が必須か任意かを容易に設定できること</t>
  </si>
  <si>
    <t>各画面の入力項目の項目名が容易に設定できること</t>
    <rPh sb="0" eb="3">
      <t>カクガメン</t>
    </rPh>
    <rPh sb="4" eb="6">
      <t>ニュウリョク</t>
    </rPh>
    <rPh sb="6" eb="8">
      <t>コウモク</t>
    </rPh>
    <rPh sb="9" eb="11">
      <t>コウモク</t>
    </rPh>
    <rPh sb="11" eb="12">
      <t>メイ</t>
    </rPh>
    <rPh sb="13" eb="15">
      <t>ヨウイ</t>
    </rPh>
    <rPh sb="16" eb="18">
      <t>セッテイ</t>
    </rPh>
    <phoneticPr fontId="3"/>
  </si>
  <si>
    <t>各画面に表示する注意事項が容易に設定できること</t>
  </si>
  <si>
    <t>休暇、時間外勤務などの汎用的な勤務申請、および住所変更、扶養親族変更等の汎用的な届出申請が行えること</t>
    <phoneticPr fontId="3"/>
  </si>
  <si>
    <t>添付資料に電子ファイルが添付できること</t>
  </si>
  <si>
    <t>1日の勤務時間数を個人ごとに分単位で管理できること</t>
    <rPh sb="1" eb="2">
      <t>ニチ</t>
    </rPh>
    <rPh sb="3" eb="5">
      <t>キンム</t>
    </rPh>
    <rPh sb="5" eb="8">
      <t>ジカンスウ</t>
    </rPh>
    <rPh sb="9" eb="11">
      <t>コジン</t>
    </rPh>
    <rPh sb="14" eb="15">
      <t>フン</t>
    </rPh>
    <rPh sb="15" eb="17">
      <t>タンイ</t>
    </rPh>
    <rPh sb="18" eb="20">
      <t>カンリ</t>
    </rPh>
    <phoneticPr fontId="3"/>
  </si>
  <si>
    <t>２．権限</t>
    <rPh sb="2" eb="4">
      <t>ケンゲン</t>
    </rPh>
    <phoneticPr fontId="3"/>
  </si>
  <si>
    <t>ログインログ一覧、アクセスログ一覧、ファイルアクセスログ一覧が確認できること</t>
    <rPh sb="6" eb="8">
      <t>イチラン</t>
    </rPh>
    <rPh sb="15" eb="17">
      <t>イチラン</t>
    </rPh>
    <rPh sb="28" eb="30">
      <t>イチラン</t>
    </rPh>
    <rPh sb="31" eb="33">
      <t>カクニン</t>
    </rPh>
    <phoneticPr fontId="3"/>
  </si>
  <si>
    <t>組織情報、職員情報、権限情報などの管理情報はシステム管理者以外には作成、変更、削除はできないように保護すること</t>
  </si>
  <si>
    <t>利用者に権限を設定することにより、利用できるメニューを制限できること</t>
  </si>
  <si>
    <t>利用者に権限を設定することにより、アクセスできる組織・利用者を制限できること</t>
    <rPh sb="24" eb="26">
      <t>ソシキ</t>
    </rPh>
    <rPh sb="27" eb="30">
      <t>リヨウシャ</t>
    </rPh>
    <rPh sb="31" eb="33">
      <t>セイゲン</t>
    </rPh>
    <phoneticPr fontId="3"/>
  </si>
  <si>
    <t>３．申請関連</t>
    <rPh sb="2" eb="4">
      <t>シンセイ</t>
    </rPh>
    <rPh sb="4" eb="6">
      <t>カンレン</t>
    </rPh>
    <phoneticPr fontId="3"/>
  </si>
  <si>
    <t>利用者に権限を設定することにより、代理申請が行えること</t>
  </si>
  <si>
    <t>すべての申請の状態が一覧画面で確認できること</t>
  </si>
  <si>
    <t>電子決裁の承認状況が一覧画面で確認できること</t>
  </si>
  <si>
    <t>すべての申請において、過去の申請を引用できること</t>
    <rPh sb="4" eb="6">
      <t>シンセイ</t>
    </rPh>
    <rPh sb="11" eb="13">
      <t>カコ</t>
    </rPh>
    <rPh sb="14" eb="16">
      <t>シンセイ</t>
    </rPh>
    <rPh sb="17" eb="19">
      <t>インヨウ</t>
    </rPh>
    <phoneticPr fontId="3"/>
  </si>
  <si>
    <t>決裁のルートは申請の種類、休暇の種類ごとに自動設定できること
また、申請時にルートの編集ができること</t>
    <rPh sb="34" eb="36">
      <t>シンセイ</t>
    </rPh>
    <rPh sb="36" eb="37">
      <t>ジ</t>
    </rPh>
    <rPh sb="42" eb="44">
      <t>ヘンシュウ</t>
    </rPh>
    <phoneticPr fontId="3"/>
  </si>
  <si>
    <t>添付資料は申請の種類、休暇の種類ごとに設定できること
また、添付が必須であるか任意であるかが設定できること
さらに、紙での添付、電子ファイルでの添付であることが画面にて確認できること</t>
    <phoneticPr fontId="3"/>
  </si>
  <si>
    <t>作業状態の一次保存機能があること</t>
  </si>
  <si>
    <t>決裁後に承認取消機能があること</t>
  </si>
  <si>
    <t>２．システム詳細</t>
    <rPh sb="6" eb="8">
      <t>ショウサイ</t>
    </rPh>
    <phoneticPr fontId="3"/>
  </si>
  <si>
    <t>１．出退勤管理</t>
    <rPh sb="2" eb="5">
      <t>シュツタイキン</t>
    </rPh>
    <rPh sb="5" eb="7">
      <t>カンリ</t>
    </rPh>
    <phoneticPr fontId="3"/>
  </si>
  <si>
    <t>システムより簡易に打刻情報の入力が可能であり、電子出勤簿に対応できること</t>
    <rPh sb="6" eb="8">
      <t>カンイ</t>
    </rPh>
    <rPh sb="14" eb="16">
      <t>ニュウリョク</t>
    </rPh>
    <rPh sb="17" eb="19">
      <t>カノウ</t>
    </rPh>
    <rPh sb="23" eb="25">
      <t>デンシ</t>
    </rPh>
    <rPh sb="25" eb="26">
      <t>デ</t>
    </rPh>
    <rPh sb="27" eb="28">
      <t>ボ</t>
    </rPh>
    <rPh sb="29" eb="31">
      <t>タイオウ</t>
    </rPh>
    <phoneticPr fontId="6"/>
  </si>
  <si>
    <t>個人単位、所属単位に出退勤時間の打刻が行えること</t>
  </si>
  <si>
    <t>打刻時間の修正が個人、または所属長で行え、修正後は修正したという行為が分かるようにできること
また、打刻の修正権限を設定できること</t>
    <rPh sb="50" eb="52">
      <t>ダコク</t>
    </rPh>
    <rPh sb="53" eb="55">
      <t>シュウセイ</t>
    </rPh>
    <rPh sb="55" eb="57">
      <t>ケンゲン</t>
    </rPh>
    <rPh sb="58" eb="60">
      <t>セッテイ</t>
    </rPh>
    <phoneticPr fontId="3"/>
  </si>
  <si>
    <t>蓄積された出退勤データによる残業時間や労働時間などをダッシュボードに表示できること</t>
    <rPh sb="0" eb="2">
      <t>チクセキ</t>
    </rPh>
    <rPh sb="5" eb="8">
      <t>シュッタイキン</t>
    </rPh>
    <rPh sb="14" eb="16">
      <t>ザンギョウ</t>
    </rPh>
    <rPh sb="16" eb="18">
      <t>ジカン</t>
    </rPh>
    <rPh sb="19" eb="21">
      <t>ロウドウ</t>
    </rPh>
    <rPh sb="21" eb="23">
      <t>ジカン</t>
    </rPh>
    <rPh sb="34" eb="36">
      <t>ヒョウジ</t>
    </rPh>
    <phoneticPr fontId="8"/>
  </si>
  <si>
    <t>1回の勤務の中で出勤、退勤の打刻が複数回（上限5回まで）行えること</t>
    <rPh sb="1" eb="2">
      <t>カイ</t>
    </rPh>
    <rPh sb="3" eb="5">
      <t>キンム</t>
    </rPh>
    <rPh sb="6" eb="7">
      <t>ナカ</t>
    </rPh>
    <rPh sb="8" eb="10">
      <t>シュッキン</t>
    </rPh>
    <rPh sb="11" eb="13">
      <t>タイキン</t>
    </rPh>
    <rPh sb="14" eb="16">
      <t>ダコク</t>
    </rPh>
    <rPh sb="17" eb="20">
      <t>フクスウカイ</t>
    </rPh>
    <rPh sb="21" eb="23">
      <t>ジョウゲン</t>
    </rPh>
    <rPh sb="24" eb="25">
      <t>カイ</t>
    </rPh>
    <rPh sb="28" eb="29">
      <t>オコナ</t>
    </rPh>
    <phoneticPr fontId="8"/>
  </si>
  <si>
    <t>２．時間外勤務管理</t>
    <phoneticPr fontId="5"/>
  </si>
  <si>
    <t>時間外の100分の125、135、150、160、175に対応していること</t>
  </si>
  <si>
    <t>時間入力の表示内容は10分ごと、15分ごとなど任意に変更できること</t>
    <rPh sb="23" eb="25">
      <t>ニンイ</t>
    </rPh>
    <rPh sb="26" eb="28">
      <t>ヘンコウ</t>
    </rPh>
    <phoneticPr fontId="3"/>
  </si>
  <si>
    <t>休憩時間の数を任意に指定・変更できること</t>
    <rPh sb="7" eb="9">
      <t>ニンイ</t>
    </rPh>
    <rPh sb="10" eb="12">
      <t>シテイ</t>
    </rPh>
    <rPh sb="13" eb="15">
      <t>ヘンコウ</t>
    </rPh>
    <phoneticPr fontId="3"/>
  </si>
  <si>
    <t>休憩入り・戻りの打刻情報から休憩時間が自動設定できること</t>
    <rPh sb="2" eb="3">
      <t>イ</t>
    </rPh>
    <rPh sb="5" eb="6">
      <t>モド</t>
    </rPh>
    <rPh sb="8" eb="10">
      <t>ダコク</t>
    </rPh>
    <rPh sb="10" eb="12">
      <t>ジョウホウ</t>
    </rPh>
    <rPh sb="14" eb="16">
      <t>キュウケイ</t>
    </rPh>
    <rPh sb="16" eb="18">
      <t>ジカン</t>
    </rPh>
    <rPh sb="19" eb="21">
      <t>ジドウ</t>
    </rPh>
    <rPh sb="21" eb="23">
      <t>セッテイ</t>
    </rPh>
    <phoneticPr fontId="3"/>
  </si>
  <si>
    <t>退勤の打刻情報から勤務時間の終了時刻が自動設定できること</t>
    <rPh sb="0" eb="2">
      <t>タイキン</t>
    </rPh>
    <rPh sb="3" eb="5">
      <t>ダコク</t>
    </rPh>
    <rPh sb="5" eb="7">
      <t>ジョウホウ</t>
    </rPh>
    <rPh sb="9" eb="11">
      <t>キンム</t>
    </rPh>
    <rPh sb="11" eb="13">
      <t>ジカン</t>
    </rPh>
    <rPh sb="14" eb="16">
      <t>シュウリョウ</t>
    </rPh>
    <rPh sb="16" eb="18">
      <t>ジコク</t>
    </rPh>
    <rPh sb="19" eb="21">
      <t>ジドウ</t>
    </rPh>
    <rPh sb="21" eb="23">
      <t>セッテイ</t>
    </rPh>
    <phoneticPr fontId="3"/>
  </si>
  <si>
    <t>職務内容の登録ができること
また、予め登録した定型パターンから選択して登録できること</t>
    <rPh sb="17" eb="18">
      <t>アラカジ</t>
    </rPh>
    <rPh sb="19" eb="21">
      <t>トウロク</t>
    </rPh>
    <rPh sb="23" eb="25">
      <t>テイケイ</t>
    </rPh>
    <rPh sb="31" eb="33">
      <t>センタク</t>
    </rPh>
    <rPh sb="35" eb="37">
      <t>トウロク</t>
    </rPh>
    <phoneticPr fontId="3"/>
  </si>
  <si>
    <t>予定と実績、それぞれで申請ができること
また、事後申請もできること</t>
    <rPh sb="23" eb="25">
      <t>ジゴ</t>
    </rPh>
    <rPh sb="25" eb="27">
      <t>シンセイ</t>
    </rPh>
    <phoneticPr fontId="3"/>
  </si>
  <si>
    <t>週休日の振替の100分の25、50に対応していること</t>
    <phoneticPr fontId="3"/>
  </si>
  <si>
    <t>勤務時間が7時間45分に満たない職員の100分の100に対応していること</t>
    <phoneticPr fontId="3"/>
  </si>
  <si>
    <t>本来の勤務時間と時間外勤務時間との重複をチェックする機能があること</t>
  </si>
  <si>
    <t>月単位での集計表作成機能があること</t>
  </si>
  <si>
    <t>申請した内容が出勤簿に反映される機能があること</t>
    <phoneticPr fontId="3"/>
  </si>
  <si>
    <t>３．休暇管理</t>
    <rPh sb="2" eb="4">
      <t>キュウカ</t>
    </rPh>
    <rPh sb="4" eb="6">
      <t>カンリ</t>
    </rPh>
    <phoneticPr fontId="3"/>
  </si>
  <si>
    <t>日単位、半日単位、時間単位の休暇どちらの申請もできること</t>
    <rPh sb="4" eb="6">
      <t>ハンニチ</t>
    </rPh>
    <rPh sb="6" eb="8">
      <t>タンイ</t>
    </rPh>
    <phoneticPr fontId="3"/>
  </si>
  <si>
    <t>休暇については残日数・時間の表示ができること
また残日数・時間については各職員の1日の勤務時間を考慮できること</t>
    <rPh sb="11" eb="13">
      <t>ジカン</t>
    </rPh>
    <rPh sb="25" eb="26">
      <t>ザン</t>
    </rPh>
    <rPh sb="26" eb="28">
      <t>ニッスウ</t>
    </rPh>
    <rPh sb="29" eb="31">
      <t>ジカン</t>
    </rPh>
    <rPh sb="36" eb="39">
      <t>カクショクイン</t>
    </rPh>
    <rPh sb="41" eb="42">
      <t>ニチ</t>
    </rPh>
    <rPh sb="43" eb="45">
      <t>キンム</t>
    </rPh>
    <rPh sb="45" eb="47">
      <t>ジカン</t>
    </rPh>
    <rPh sb="48" eb="50">
      <t>コウリョ</t>
    </rPh>
    <phoneticPr fontId="3"/>
  </si>
  <si>
    <t>時間入力の表示内容は10分ごと、15分ごとなど任意に変更できること</t>
    <phoneticPr fontId="3"/>
  </si>
  <si>
    <t>期間の自動計算機能があること</t>
    <phoneticPr fontId="3"/>
  </si>
  <si>
    <t>1日の勤務シフト時間を超えない範囲は、同日に複数回申請できること</t>
    <rPh sb="1" eb="2">
      <t>ニチ</t>
    </rPh>
    <rPh sb="3" eb="5">
      <t>キンム</t>
    </rPh>
    <rPh sb="8" eb="10">
      <t>ジカン</t>
    </rPh>
    <rPh sb="11" eb="12">
      <t>コ</t>
    </rPh>
    <rPh sb="15" eb="17">
      <t>ハンイ</t>
    </rPh>
    <rPh sb="19" eb="21">
      <t>ドウジツ</t>
    </rPh>
    <rPh sb="22" eb="25">
      <t>フクスウカイ</t>
    </rPh>
    <rPh sb="25" eb="27">
      <t>シンセイ</t>
    </rPh>
    <phoneticPr fontId="3"/>
  </si>
  <si>
    <t>他の休暇との取得期間の重複をチェックする機能があること
また、重複があった場合には通知できること</t>
    <rPh sb="31" eb="33">
      <t>ジュウフク</t>
    </rPh>
    <rPh sb="37" eb="39">
      <t>バアイ</t>
    </rPh>
    <rPh sb="41" eb="43">
      <t>ツウチ</t>
    </rPh>
    <phoneticPr fontId="3"/>
  </si>
  <si>
    <t>育児休業、介護休暇、部分休暇等の申請が行えること</t>
    <phoneticPr fontId="3"/>
  </si>
  <si>
    <t>申請済みの申請に対する取消申請が行えること</t>
  </si>
  <si>
    <t>夏期休暇の予定／実績が一覧形式で確認できること</t>
  </si>
  <si>
    <t>申請した内容が出勤簿に反映される機能があること</t>
  </si>
  <si>
    <t>取得期間、取得日付の範囲等のチェック機能があること</t>
  </si>
  <si>
    <t>４．特殊勤務管理</t>
    <rPh sb="2" eb="4">
      <t>トクシュ</t>
    </rPh>
    <rPh sb="4" eb="6">
      <t>キンム</t>
    </rPh>
    <rPh sb="6" eb="8">
      <t>カンリ</t>
    </rPh>
    <phoneticPr fontId="3"/>
  </si>
  <si>
    <t>日単位でも月単位で一括でも登録ができること</t>
  </si>
  <si>
    <t>指定できる特殊勤務種類は所属ごとに限定できること</t>
  </si>
  <si>
    <t>回数、単価により金額を表示できること</t>
    <phoneticPr fontId="3"/>
  </si>
  <si>
    <t>従事時間の登録ができること</t>
  </si>
  <si>
    <t>５．宿日直管理</t>
    <rPh sb="2" eb="5">
      <t>シュクニッチョク</t>
    </rPh>
    <rPh sb="5" eb="7">
      <t>カンリ</t>
    </rPh>
    <phoneticPr fontId="3"/>
  </si>
  <si>
    <t>一括で日々の担当予定を作成する機能があること</t>
    <phoneticPr fontId="3"/>
  </si>
  <si>
    <t>宿日直担当の割り振り中の状態を下書き保存できること。また、作業完了後、一般利用者に公開することができること</t>
    <rPh sb="0" eb="3">
      <t>シュクニッチョク</t>
    </rPh>
    <rPh sb="3" eb="5">
      <t>タントウ</t>
    </rPh>
    <rPh sb="6" eb="7">
      <t>ワ</t>
    </rPh>
    <rPh sb="8" eb="9">
      <t>フ</t>
    </rPh>
    <rPh sb="29" eb="31">
      <t>サギョウ</t>
    </rPh>
    <phoneticPr fontId="3"/>
  </si>
  <si>
    <t>交代申請を行う機能があること
また、2ヶ月にまたいでの交代申請もできること</t>
    <rPh sb="20" eb="21">
      <t>ゲツ</t>
    </rPh>
    <rPh sb="27" eb="29">
      <t>コウタイ</t>
    </rPh>
    <rPh sb="29" eb="31">
      <t>シンセイ</t>
    </rPh>
    <phoneticPr fontId="3"/>
  </si>
  <si>
    <t>日誌の入力ができること　また日誌は全職員から参照できること</t>
  </si>
  <si>
    <t>日誌の確認機能があること</t>
    <rPh sb="0" eb="2">
      <t>ニッシ</t>
    </rPh>
    <rPh sb="3" eb="5">
      <t>カクニン</t>
    </rPh>
    <rPh sb="5" eb="7">
      <t>キノウ</t>
    </rPh>
    <phoneticPr fontId="3"/>
  </si>
  <si>
    <t>６．管理職特別勤務管理</t>
    <rPh sb="2" eb="4">
      <t>カンリ</t>
    </rPh>
    <rPh sb="4" eb="5">
      <t>ショク</t>
    </rPh>
    <rPh sb="5" eb="7">
      <t>トクベツ</t>
    </rPh>
    <rPh sb="7" eb="9">
      <t>キンム</t>
    </rPh>
    <rPh sb="9" eb="11">
      <t>カンリ</t>
    </rPh>
    <phoneticPr fontId="3"/>
  </si>
  <si>
    <t>職務内容、振替できない理由の登録ができること</t>
  </si>
  <si>
    <t>７．出張・旅費管理</t>
    <rPh sb="2" eb="4">
      <t>シュッチョウ</t>
    </rPh>
    <rPh sb="5" eb="7">
      <t>リョヒ</t>
    </rPh>
    <rPh sb="7" eb="9">
      <t>カンリ</t>
    </rPh>
    <phoneticPr fontId="3"/>
  </si>
  <si>
    <t>事前、精算、事後の申請機能があること</t>
    <rPh sb="0" eb="2">
      <t>ジゼン</t>
    </rPh>
    <rPh sb="6" eb="8">
      <t>ジゴ</t>
    </rPh>
    <phoneticPr fontId="3"/>
  </si>
  <si>
    <t>同行者の情報が登録できること</t>
  </si>
  <si>
    <t>出張先、経路情報をマスタに登録することにより、参照、引用できること</t>
    <rPh sb="4" eb="6">
      <t>ケイロ</t>
    </rPh>
    <rPh sb="6" eb="8">
      <t>ジョウホウ</t>
    </rPh>
    <phoneticPr fontId="3"/>
  </si>
  <si>
    <t>日当、宿泊費等の単価を登録することにより、引用できること</t>
    <phoneticPr fontId="3"/>
  </si>
  <si>
    <t>精算時に伺いの内容を引用できること</t>
  </si>
  <si>
    <t>報告時に精算の内容を引用できること</t>
  </si>
  <si>
    <t>交通手段ごとに経路、交通費の登録ができること</t>
  </si>
  <si>
    <t>８．届け出（職員履歴事項変更届）</t>
    <rPh sb="2" eb="3">
      <t>トド</t>
    </rPh>
    <rPh sb="4" eb="5">
      <t>デ</t>
    </rPh>
    <phoneticPr fontId="3"/>
  </si>
  <si>
    <t>氏名、住所の変更内容が登録できること</t>
    <phoneticPr fontId="3"/>
  </si>
  <si>
    <t>９．届け出（扶養親族変更届）</t>
    <rPh sb="2" eb="3">
      <t>トド</t>
    </rPh>
    <rPh sb="4" eb="5">
      <t>デ</t>
    </rPh>
    <phoneticPr fontId="3"/>
  </si>
  <si>
    <t>氏名、続柄、生年月日、同居区分を登録できること</t>
    <phoneticPr fontId="3"/>
  </si>
  <si>
    <t>所得の種類、総収入金額を登録できること</t>
    <rPh sb="0" eb="2">
      <t>ショトク</t>
    </rPh>
    <rPh sb="3" eb="5">
      <t>シュルイ</t>
    </rPh>
    <rPh sb="6" eb="7">
      <t>ソウ</t>
    </rPh>
    <rPh sb="7" eb="9">
      <t>シュウニュウ</t>
    </rPh>
    <rPh sb="9" eb="11">
      <t>キンガク</t>
    </rPh>
    <rPh sb="12" eb="14">
      <t>トウロク</t>
    </rPh>
    <phoneticPr fontId="3"/>
  </si>
  <si>
    <t>１０．届け出（住居変更届）</t>
    <rPh sb="3" eb="4">
      <t>トド</t>
    </rPh>
    <rPh sb="5" eb="6">
      <t>デ</t>
    </rPh>
    <phoneticPr fontId="3"/>
  </si>
  <si>
    <t>借家の場合、所有者、家賃、契約期間、借り主を登録できること</t>
    <rPh sb="0" eb="2">
      <t>シャクヤ</t>
    </rPh>
    <rPh sb="3" eb="5">
      <t>バアイ</t>
    </rPh>
    <rPh sb="6" eb="9">
      <t>ショユウシャ</t>
    </rPh>
    <rPh sb="10" eb="12">
      <t>ヤチン</t>
    </rPh>
    <rPh sb="13" eb="15">
      <t>ケイヤク</t>
    </rPh>
    <rPh sb="15" eb="17">
      <t>キカン</t>
    </rPh>
    <rPh sb="18" eb="19">
      <t>カ</t>
    </rPh>
    <rPh sb="20" eb="21">
      <t>ヌシ</t>
    </rPh>
    <rPh sb="22" eb="24">
      <t>トウロク</t>
    </rPh>
    <phoneticPr fontId="3"/>
  </si>
  <si>
    <t>１１．届け出（通勤届）</t>
    <rPh sb="3" eb="4">
      <t>トド</t>
    </rPh>
    <rPh sb="5" eb="6">
      <t>デ</t>
    </rPh>
    <phoneticPr fontId="3"/>
  </si>
  <si>
    <t>キロ数、所要時間を登録できること</t>
    <phoneticPr fontId="3"/>
  </si>
  <si>
    <t>交通手段毎に経路、交通費の登録ができること</t>
    <rPh sb="0" eb="2">
      <t>コウツウ</t>
    </rPh>
    <rPh sb="2" eb="4">
      <t>シュダン</t>
    </rPh>
    <rPh sb="4" eb="5">
      <t>ゴト</t>
    </rPh>
    <rPh sb="6" eb="8">
      <t>ケイロ</t>
    </rPh>
    <rPh sb="9" eb="12">
      <t>コウツウヒ</t>
    </rPh>
    <rPh sb="13" eb="15">
      <t>トウロク</t>
    </rPh>
    <phoneticPr fontId="3"/>
  </si>
  <si>
    <t>定期券（１ヶ月、６ヶ月）の金額が登録できること</t>
    <phoneticPr fontId="3"/>
  </si>
  <si>
    <t>住所地図等の添付が可能であること</t>
    <phoneticPr fontId="3"/>
  </si>
  <si>
    <t>出勤簿の様式を容易に設定することができること
また、システムで用意している集計情報や一覧項目を表示・非表示、並べ替えができること</t>
    <rPh sb="0" eb="2">
      <t>シュッキン</t>
    </rPh>
    <rPh sb="2" eb="3">
      <t>ボ</t>
    </rPh>
    <rPh sb="4" eb="6">
      <t>ヨウシキ</t>
    </rPh>
    <rPh sb="7" eb="9">
      <t>ヨウイ</t>
    </rPh>
    <rPh sb="10" eb="12">
      <t>セッテイ</t>
    </rPh>
    <rPh sb="31" eb="33">
      <t>ヨウイ</t>
    </rPh>
    <rPh sb="37" eb="39">
      <t>シュウケイ</t>
    </rPh>
    <rPh sb="39" eb="41">
      <t>ジョウホウ</t>
    </rPh>
    <rPh sb="42" eb="44">
      <t>イチラン</t>
    </rPh>
    <rPh sb="44" eb="46">
      <t>コウモク</t>
    </rPh>
    <rPh sb="47" eb="49">
      <t>ヒョウジ</t>
    </rPh>
    <rPh sb="50" eb="53">
      <t>ヒヒョウジ</t>
    </rPh>
    <rPh sb="54" eb="55">
      <t>ナラ</t>
    </rPh>
    <rPh sb="56" eb="57">
      <t>カ</t>
    </rPh>
    <phoneticPr fontId="3"/>
  </si>
  <si>
    <t>出退勤時刻、休憩入り・戻り時刻、備考の入力・修正ができること</t>
    <rPh sb="0" eb="1">
      <t>デ</t>
    </rPh>
    <rPh sb="1" eb="3">
      <t>タイキン</t>
    </rPh>
    <rPh sb="3" eb="5">
      <t>ジコク</t>
    </rPh>
    <rPh sb="6" eb="8">
      <t>キュウケイ</t>
    </rPh>
    <rPh sb="8" eb="9">
      <t>イ</t>
    </rPh>
    <rPh sb="11" eb="12">
      <t>モド</t>
    </rPh>
    <rPh sb="13" eb="15">
      <t>ジコク</t>
    </rPh>
    <rPh sb="16" eb="18">
      <t>ビコウ</t>
    </rPh>
    <rPh sb="19" eb="21">
      <t>ニュウリョク</t>
    </rPh>
    <rPh sb="22" eb="24">
      <t>シュウセイ</t>
    </rPh>
    <phoneticPr fontId="3"/>
  </si>
  <si>
    <t>勤怠を締めた後に出退勤時刻、休憩入り・戻り時刻、備考の修正ができないこと</t>
    <rPh sb="0" eb="2">
      <t>キンタイ</t>
    </rPh>
    <rPh sb="3" eb="4">
      <t>シ</t>
    </rPh>
    <rPh sb="6" eb="7">
      <t>アト</t>
    </rPh>
    <rPh sb="8" eb="11">
      <t>シュツタイキン</t>
    </rPh>
    <rPh sb="11" eb="13">
      <t>ジコク</t>
    </rPh>
    <rPh sb="14" eb="16">
      <t>キュウケイ</t>
    </rPh>
    <rPh sb="16" eb="17">
      <t>ハイ</t>
    </rPh>
    <rPh sb="19" eb="20">
      <t>モド</t>
    </rPh>
    <rPh sb="21" eb="23">
      <t>ジコク</t>
    </rPh>
    <rPh sb="24" eb="26">
      <t>ビコウ</t>
    </rPh>
    <rPh sb="27" eb="29">
      <t>シュウセイ</t>
    </rPh>
    <phoneticPr fontId="3"/>
  </si>
  <si>
    <t>申請済みの休暇や時間外等の各種申請が出勤簿画面にて確認でき、その画面から該当申請画面に遷移すること</t>
    <rPh sb="13" eb="15">
      <t>カクシュ</t>
    </rPh>
    <phoneticPr fontId="3"/>
  </si>
  <si>
    <t>勤務日を指定して各種申請画面に遷移することができ、その画面から申請することができること
また、申請後にもとの出勤簿画面に戻ること</t>
    <rPh sb="0" eb="2">
      <t>キンム</t>
    </rPh>
    <rPh sb="2" eb="3">
      <t>ビ</t>
    </rPh>
    <rPh sb="4" eb="6">
      <t>シテイ</t>
    </rPh>
    <rPh sb="8" eb="10">
      <t>カクシュ</t>
    </rPh>
    <rPh sb="10" eb="12">
      <t>シンセイ</t>
    </rPh>
    <rPh sb="12" eb="14">
      <t>ガメン</t>
    </rPh>
    <rPh sb="15" eb="17">
      <t>センイ</t>
    </rPh>
    <rPh sb="27" eb="29">
      <t>ガメン</t>
    </rPh>
    <rPh sb="31" eb="33">
      <t>シンセイ</t>
    </rPh>
    <rPh sb="47" eb="49">
      <t>シンセイ</t>
    </rPh>
    <rPh sb="49" eb="50">
      <t>ゴ</t>
    </rPh>
    <rPh sb="54" eb="56">
      <t>シュッキン</t>
    </rPh>
    <rPh sb="56" eb="57">
      <t>ボ</t>
    </rPh>
    <rPh sb="57" eb="59">
      <t>ガメン</t>
    </rPh>
    <rPh sb="60" eb="61">
      <t>モド</t>
    </rPh>
    <phoneticPr fontId="3"/>
  </si>
  <si>
    <t>長時間労働の是正に向けて、申告した勤務終了時刻と実際の退勤の打刻時刻との乖離時間やインターバル時間などの項目を表示できること</t>
    <rPh sb="0" eb="3">
      <t>チョウジカン</t>
    </rPh>
    <rPh sb="3" eb="5">
      <t>ロウドウ</t>
    </rPh>
    <rPh sb="6" eb="8">
      <t>ゼセイ</t>
    </rPh>
    <rPh sb="9" eb="10">
      <t>ム</t>
    </rPh>
    <rPh sb="13" eb="15">
      <t>シンコク</t>
    </rPh>
    <rPh sb="17" eb="19">
      <t>キンム</t>
    </rPh>
    <rPh sb="19" eb="21">
      <t>シュウリョウ</t>
    </rPh>
    <rPh sb="21" eb="23">
      <t>ジコク</t>
    </rPh>
    <rPh sb="24" eb="26">
      <t>ジッサイ</t>
    </rPh>
    <rPh sb="27" eb="29">
      <t>タイキン</t>
    </rPh>
    <rPh sb="30" eb="32">
      <t>ダコク</t>
    </rPh>
    <rPh sb="32" eb="34">
      <t>ジコク</t>
    </rPh>
    <rPh sb="36" eb="38">
      <t>カイリ</t>
    </rPh>
    <rPh sb="38" eb="40">
      <t>ジカン</t>
    </rPh>
    <rPh sb="47" eb="49">
      <t>ジカン</t>
    </rPh>
    <rPh sb="52" eb="54">
      <t>コウモク</t>
    </rPh>
    <rPh sb="55" eb="57">
      <t>ヒョウジ</t>
    </rPh>
    <phoneticPr fontId="3"/>
  </si>
  <si>
    <t>休暇の取得日数、残日数の表示が行えること
また残日数・時間については各職員の1日の勤務時間を考慮できること</t>
    <rPh sb="0" eb="2">
      <t>キュウカ</t>
    </rPh>
    <rPh sb="3" eb="5">
      <t>シュトク</t>
    </rPh>
    <rPh sb="5" eb="7">
      <t>ニッスウ</t>
    </rPh>
    <rPh sb="8" eb="9">
      <t>ザン</t>
    </rPh>
    <rPh sb="9" eb="11">
      <t>ニッスウ</t>
    </rPh>
    <rPh sb="12" eb="14">
      <t>ヒョウジ</t>
    </rPh>
    <rPh sb="15" eb="16">
      <t>オコナ</t>
    </rPh>
    <phoneticPr fontId="3"/>
  </si>
  <si>
    <t>出勤簿を帳票印刷およびCSV出力ができること</t>
    <rPh sb="0" eb="2">
      <t>シュッキン</t>
    </rPh>
    <rPh sb="2" eb="3">
      <t>ボ</t>
    </rPh>
    <rPh sb="4" eb="6">
      <t>チョウヒョウ</t>
    </rPh>
    <rPh sb="6" eb="8">
      <t>インサツ</t>
    </rPh>
    <rPh sb="14" eb="16">
      <t>シュツリョク</t>
    </rPh>
    <phoneticPr fontId="3"/>
  </si>
  <si>
    <t>各職員の勤務予定は年度単位に一括作成できること</t>
    <phoneticPr fontId="3"/>
  </si>
  <si>
    <t>時間外勤務や年次有給休暇の取得状況をダッシュボードによる見える化（データ視覚化）できること</t>
    <rPh sb="0" eb="3">
      <t>ジカンガイ</t>
    </rPh>
    <rPh sb="3" eb="5">
      <t>キンム</t>
    </rPh>
    <rPh sb="6" eb="12">
      <t>ネンジユウキュウキュウカ</t>
    </rPh>
    <rPh sb="13" eb="15">
      <t>シュトク</t>
    </rPh>
    <rPh sb="15" eb="17">
      <t>ジョウキョウ</t>
    </rPh>
    <phoneticPr fontId="3"/>
  </si>
  <si>
    <t>ダッシュボードは数値ではなく、円グラフ・棒グラフ・折れ線グラフ・帯グラフ・レーダーチャートを用いて、視覚的にわかりやすく可視化されていること</t>
    <rPh sb="8" eb="10">
      <t>スウチ</t>
    </rPh>
    <rPh sb="15" eb="16">
      <t>エン</t>
    </rPh>
    <rPh sb="20" eb="21">
      <t>ボウ</t>
    </rPh>
    <rPh sb="25" eb="26">
      <t>オ</t>
    </rPh>
    <rPh sb="27" eb="28">
      <t>セン</t>
    </rPh>
    <rPh sb="32" eb="33">
      <t>オビ</t>
    </rPh>
    <rPh sb="46" eb="47">
      <t>モチ</t>
    </rPh>
    <rPh sb="50" eb="53">
      <t>シカクテキ</t>
    </rPh>
    <rPh sb="60" eb="63">
      <t>カシカ</t>
    </rPh>
    <phoneticPr fontId="3"/>
  </si>
  <si>
    <t>ダッシュボードの内容は、所属ごと・職員ごとに、年単位・月単位で表示できること</t>
    <rPh sb="8" eb="10">
      <t>ナイヨウ</t>
    </rPh>
    <rPh sb="12" eb="14">
      <t>ショゾク</t>
    </rPh>
    <rPh sb="17" eb="19">
      <t>ショクイン</t>
    </rPh>
    <rPh sb="31" eb="33">
      <t>ヒョウジ</t>
    </rPh>
    <phoneticPr fontId="3"/>
  </si>
  <si>
    <t>利用者のアクセス権限によって、表示可能なダッシュボードを表示制限できること</t>
    <rPh sb="0" eb="3">
      <t>リヨウシャ</t>
    </rPh>
    <rPh sb="8" eb="10">
      <t>ケンゲン</t>
    </rPh>
    <rPh sb="15" eb="17">
      <t>ヒョウジ</t>
    </rPh>
    <rPh sb="17" eb="19">
      <t>カノウ</t>
    </rPh>
    <rPh sb="28" eb="30">
      <t>ヒョウジ</t>
    </rPh>
    <rPh sb="30" eb="32">
      <t>セイゲン</t>
    </rPh>
    <phoneticPr fontId="3"/>
  </si>
  <si>
    <t>ダッシュボードの内容はリアルタイムに反映されること</t>
    <rPh sb="8" eb="10">
      <t>ナイヨウ</t>
    </rPh>
    <rPh sb="18" eb="20">
      <t>ハンエイ</t>
    </rPh>
    <phoneticPr fontId="3"/>
  </si>
  <si>
    <t>決裁ルートの順番入れ替えは、ドラッグ＆ドロップによる簡単な操作で行えること</t>
    <rPh sb="0" eb="2">
      <t>ケッサイ</t>
    </rPh>
    <rPh sb="6" eb="8">
      <t>ジュンバン</t>
    </rPh>
    <rPh sb="8" eb="9">
      <t>イ</t>
    </rPh>
    <rPh sb="10" eb="11">
      <t>カ</t>
    </rPh>
    <rPh sb="26" eb="28">
      <t>カンタン</t>
    </rPh>
    <rPh sb="29" eb="31">
      <t>ソウサ</t>
    </rPh>
    <rPh sb="32" eb="33">
      <t>オコナ</t>
    </rPh>
    <phoneticPr fontId="3"/>
  </si>
  <si>
    <t>承認、決裁待ちの該当者には随時承認・決裁待ち件数合計が表示されること</t>
    <rPh sb="18" eb="20">
      <t>ケッサイ</t>
    </rPh>
    <rPh sb="24" eb="26">
      <t>ゴウケイ</t>
    </rPh>
    <rPh sb="27" eb="29">
      <t>ヒョウジ</t>
    </rPh>
    <phoneticPr fontId="9"/>
  </si>
  <si>
    <t>回議ルート上の承認者、決裁者には前もって回議されてくる申請の流れが確認でき、申請を引き上げて処理することが可能なこと</t>
    <phoneticPr fontId="3"/>
  </si>
  <si>
    <t>申請者は回議ルート上の文書を取消し、引き戻しが行えること</t>
    <rPh sb="14" eb="16">
      <t>トリケシ</t>
    </rPh>
    <rPh sb="23" eb="24">
      <t>オコナ</t>
    </rPh>
    <phoneticPr fontId="9"/>
  </si>
  <si>
    <t>回議中、回議ルートを任意に変更できること</t>
    <rPh sb="0" eb="2">
      <t>カイギ</t>
    </rPh>
    <rPh sb="2" eb="3">
      <t>チュウ</t>
    </rPh>
    <rPh sb="10" eb="12">
      <t>ニンイ</t>
    </rPh>
    <rPh sb="13" eb="15">
      <t>ヘンコウ</t>
    </rPh>
    <phoneticPr fontId="9"/>
  </si>
  <si>
    <t>申請状況の一覧は申請中、決裁済、却下などのカテゴリで確認できること</t>
    <rPh sb="0" eb="2">
      <t>シンセイ</t>
    </rPh>
    <rPh sb="2" eb="4">
      <t>ジョウキョウ</t>
    </rPh>
    <rPh sb="5" eb="7">
      <t>イチラン</t>
    </rPh>
    <rPh sb="8" eb="10">
      <t>シンセイ</t>
    </rPh>
    <rPh sb="10" eb="11">
      <t>チュウ</t>
    </rPh>
    <rPh sb="12" eb="14">
      <t>ケッサイ</t>
    </rPh>
    <rPh sb="14" eb="15">
      <t>スミ</t>
    </rPh>
    <rPh sb="16" eb="18">
      <t>キャッカ</t>
    </rPh>
    <rPh sb="26" eb="28">
      <t>カクニン</t>
    </rPh>
    <phoneticPr fontId="9"/>
  </si>
  <si>
    <t>３．管理</t>
    <rPh sb="2" eb="4">
      <t>カンリ</t>
    </rPh>
    <phoneticPr fontId="3"/>
  </si>
  <si>
    <t>１．休日パターン管理</t>
    <rPh sb="2" eb="4">
      <t>キュウジツ</t>
    </rPh>
    <rPh sb="8" eb="10">
      <t>カンリ</t>
    </rPh>
    <phoneticPr fontId="3"/>
  </si>
  <si>
    <t>年度単位で管理ができること</t>
  </si>
  <si>
    <t>日単位でメンテナンスができること</t>
  </si>
  <si>
    <t>２．勤務シフト管理</t>
    <rPh sb="2" eb="4">
      <t>キンム</t>
    </rPh>
    <rPh sb="7" eb="9">
      <t>カンリ</t>
    </rPh>
    <phoneticPr fontId="3"/>
  </si>
  <si>
    <t>３．年次休暇管理</t>
    <rPh sb="2" eb="4">
      <t>ネンジ</t>
    </rPh>
    <rPh sb="4" eb="6">
      <t>キュウカ</t>
    </rPh>
    <rPh sb="6" eb="8">
      <t>カンリ</t>
    </rPh>
    <phoneticPr fontId="3"/>
  </si>
  <si>
    <t>一括繰越、一括付与の機能があること</t>
    <rPh sb="5" eb="7">
      <t>イッカツ</t>
    </rPh>
    <rPh sb="7" eb="9">
      <t>フヨ</t>
    </rPh>
    <phoneticPr fontId="3"/>
  </si>
  <si>
    <t>各職員単位でメンテナンスができること</t>
  </si>
  <si>
    <t>残時間数、分数の端数処理（切り捨て、四捨五入、切り上げ）が設定できること</t>
  </si>
  <si>
    <t>新採用、中途採用職員の採用月による付与日数設定機能があること</t>
  </si>
  <si>
    <t>４．統計機能</t>
    <rPh sb="2" eb="4">
      <t>トウケイ</t>
    </rPh>
    <rPh sb="4" eb="6">
      <t>キノウ</t>
    </rPh>
    <phoneticPr fontId="3"/>
  </si>
  <si>
    <t>指定日現在の年次有給休暇の消化日数、消化率が一覧形式で確認できること</t>
    <rPh sb="6" eb="8">
      <t>ネンジ</t>
    </rPh>
    <rPh sb="8" eb="10">
      <t>ユウキュウ</t>
    </rPh>
    <rPh sb="10" eb="12">
      <t>キュウカ</t>
    </rPh>
    <phoneticPr fontId="3"/>
  </si>
  <si>
    <t>申請書類の保管ができ、容易に検索が行えること</t>
    <phoneticPr fontId="2"/>
  </si>
  <si>
    <t>タブレット等打刻機を利用した打刻が可能であること</t>
    <rPh sb="5" eb="6">
      <t>トウ</t>
    </rPh>
    <rPh sb="6" eb="9">
      <t>ダコクキ</t>
    </rPh>
    <rPh sb="10" eb="12">
      <t>リヨウ</t>
    </rPh>
    <rPh sb="14" eb="16">
      <t>ダコク</t>
    </rPh>
    <rPh sb="17" eb="19">
      <t>カノウ</t>
    </rPh>
    <phoneticPr fontId="3"/>
  </si>
  <si>
    <t>１２．出勤簿</t>
    <rPh sb="3" eb="5">
      <t>シュッキン</t>
    </rPh>
    <rPh sb="5" eb="6">
      <t>ボ</t>
    </rPh>
    <phoneticPr fontId="3"/>
  </si>
  <si>
    <t>勤務の始業時間、終業時間、休憩時間をパターン化して登録できること</t>
    <phoneticPr fontId="3"/>
  </si>
  <si>
    <t>ID及びパスワードによる職員認証ができること</t>
    <rPh sb="2" eb="3">
      <t>オヨ</t>
    </rPh>
    <rPh sb="12" eb="14">
      <t>ショクイン</t>
    </rPh>
    <rPh sb="14" eb="16">
      <t>ニンショウ</t>
    </rPh>
    <phoneticPr fontId="5"/>
  </si>
  <si>
    <t>１３．ダッシュボード</t>
    <phoneticPr fontId="3"/>
  </si>
  <si>
    <t>ダッシュボードは、少なくとも以下の内容が表示されること
　（1）時間外勤務時間
　（2）年次有給休暇取得日数・取得率
　（3）時間外勤務の平均
　（4）管理者（役職者）の時間外勤務時間</t>
    <rPh sb="9" eb="10">
      <t>スク</t>
    </rPh>
    <rPh sb="14" eb="16">
      <t>イカ</t>
    </rPh>
    <rPh sb="17" eb="19">
      <t>ナイヨウ</t>
    </rPh>
    <rPh sb="20" eb="22">
      <t>ヒョウジ</t>
    </rPh>
    <rPh sb="32" eb="35">
      <t>ジカンガイ</t>
    </rPh>
    <rPh sb="35" eb="37">
      <t>キンム</t>
    </rPh>
    <rPh sb="37" eb="39">
      <t>ジカン</t>
    </rPh>
    <rPh sb="44" eb="46">
      <t>ネンジ</t>
    </rPh>
    <rPh sb="46" eb="48">
      <t>ユウキュウ</t>
    </rPh>
    <rPh sb="48" eb="50">
      <t>キュウカ</t>
    </rPh>
    <rPh sb="50" eb="52">
      <t>シュトク</t>
    </rPh>
    <rPh sb="52" eb="54">
      <t>ニッスウ</t>
    </rPh>
    <rPh sb="55" eb="57">
      <t>シュトク</t>
    </rPh>
    <rPh sb="57" eb="58">
      <t>リツ</t>
    </rPh>
    <rPh sb="63" eb="66">
      <t>ジカンガイ</t>
    </rPh>
    <rPh sb="66" eb="68">
      <t>キンム</t>
    </rPh>
    <rPh sb="69" eb="71">
      <t>ヘイキン</t>
    </rPh>
    <rPh sb="76" eb="79">
      <t>カンリシャ</t>
    </rPh>
    <rPh sb="80" eb="83">
      <t>ヤクショクシャ</t>
    </rPh>
    <rPh sb="85" eb="88">
      <t>ジカンガイ</t>
    </rPh>
    <rPh sb="88" eb="90">
      <t>キンム</t>
    </rPh>
    <rPh sb="90" eb="92">
      <t>ジカン</t>
    </rPh>
    <phoneticPr fontId="3"/>
  </si>
  <si>
    <t>申請履歴を検索できること</t>
    <rPh sb="0" eb="2">
      <t>シンセイ</t>
    </rPh>
    <rPh sb="2" eb="4">
      <t>リレキ</t>
    </rPh>
    <rPh sb="5" eb="7">
      <t>ケンサク</t>
    </rPh>
    <phoneticPr fontId="9"/>
  </si>
  <si>
    <t>勤務状況に関する通知がシステムへ表示され、メールによる自動通知も可能であること
（打刻忘れ・誤り、遅刻・早退等）</t>
    <rPh sb="0" eb="2">
      <t>キンム</t>
    </rPh>
    <rPh sb="2" eb="4">
      <t>ジョウキョウ</t>
    </rPh>
    <rPh sb="5" eb="6">
      <t>カン</t>
    </rPh>
    <rPh sb="8" eb="10">
      <t>ツウチ</t>
    </rPh>
    <rPh sb="16" eb="18">
      <t>ヒョウジ</t>
    </rPh>
    <rPh sb="27" eb="29">
      <t>ジドウ</t>
    </rPh>
    <rPh sb="29" eb="31">
      <t>ツウチ</t>
    </rPh>
    <rPh sb="32" eb="34">
      <t>カノウ</t>
    </rPh>
    <rPh sb="41" eb="43">
      <t>ダコク</t>
    </rPh>
    <rPh sb="43" eb="44">
      <t>ワス</t>
    </rPh>
    <rPh sb="46" eb="47">
      <t>アヤマ</t>
    </rPh>
    <rPh sb="49" eb="51">
      <t>チコク</t>
    </rPh>
    <rPh sb="52" eb="54">
      <t>ソウタイ</t>
    </rPh>
    <rPh sb="54" eb="55">
      <t>トウ</t>
    </rPh>
    <phoneticPr fontId="9"/>
  </si>
  <si>
    <t>各種申請の承認・決裁待ち・却下など、申請の状況がトップ画面および申請一覧画面に件数表示できること</t>
    <rPh sb="0" eb="2">
      <t>カクシュ</t>
    </rPh>
    <rPh sb="2" eb="4">
      <t>シンセイ</t>
    </rPh>
    <rPh sb="5" eb="7">
      <t>ショウニン</t>
    </rPh>
    <rPh sb="8" eb="10">
      <t>ケッサイ</t>
    </rPh>
    <rPh sb="10" eb="11">
      <t>マ</t>
    </rPh>
    <rPh sb="13" eb="15">
      <t>キャッカ</t>
    </rPh>
    <rPh sb="18" eb="20">
      <t>シンセイ</t>
    </rPh>
    <rPh sb="21" eb="23">
      <t>ジョウキョウ</t>
    </rPh>
    <rPh sb="27" eb="29">
      <t>ガメン</t>
    </rPh>
    <rPh sb="32" eb="34">
      <t>シンセイ</t>
    </rPh>
    <rPh sb="34" eb="36">
      <t>イチラン</t>
    </rPh>
    <rPh sb="36" eb="38">
      <t>ガメン</t>
    </rPh>
    <rPh sb="39" eb="41">
      <t>ケンスウ</t>
    </rPh>
    <rPh sb="41" eb="43">
      <t>ヒョウジ</t>
    </rPh>
    <phoneticPr fontId="9"/>
  </si>
  <si>
    <t>各種申請様式は、任意の内容で自由に作成できること</t>
    <rPh sb="0" eb="2">
      <t>カクシュ</t>
    </rPh>
    <rPh sb="2" eb="4">
      <t>シンセイ</t>
    </rPh>
    <rPh sb="4" eb="6">
      <t>ヨウシキ</t>
    </rPh>
    <rPh sb="8" eb="10">
      <t>ニンイ</t>
    </rPh>
    <rPh sb="11" eb="13">
      <t>ナイヨウ</t>
    </rPh>
    <rPh sb="14" eb="16">
      <t>ジユウ</t>
    </rPh>
    <rPh sb="17" eb="19">
      <t>サクセイ</t>
    </rPh>
    <phoneticPr fontId="9"/>
  </si>
  <si>
    <t>システムを利用する上で表示される申請状況件数やお知らせは、トップ画面にてすべてまとめて一元管理・表示できること</t>
    <rPh sb="5" eb="7">
      <t>リヨウ</t>
    </rPh>
    <rPh sb="9" eb="10">
      <t>ウエ</t>
    </rPh>
    <rPh sb="11" eb="13">
      <t>ヒョウジ</t>
    </rPh>
    <rPh sb="16" eb="18">
      <t>シンセイ</t>
    </rPh>
    <rPh sb="18" eb="20">
      <t>ジョウキョウ</t>
    </rPh>
    <rPh sb="20" eb="22">
      <t>ケンスウ</t>
    </rPh>
    <rPh sb="24" eb="25">
      <t>シ</t>
    </rPh>
    <rPh sb="32" eb="34">
      <t>ガメン</t>
    </rPh>
    <rPh sb="43" eb="45">
      <t>イチゲン</t>
    </rPh>
    <rPh sb="45" eb="47">
      <t>カンリ</t>
    </rPh>
    <rPh sb="48" eb="50">
      <t>ヒョウジ</t>
    </rPh>
    <phoneticPr fontId="9"/>
  </si>
  <si>
    <t>管理職向けの機能として、課員の勤務状況を日別または月別で、一画面でリアルタイムに確認することができること
また、どの項目を表示させるかは任意に選択可能であること
（表示可能項目：出退勤時刻・年次有給休暇取得日数・時間外勤務時間・深夜勤務時間・遅刻、早退回数など）</t>
    <rPh sb="0" eb="2">
      <t>カンリ</t>
    </rPh>
    <rPh sb="2" eb="3">
      <t>ショク</t>
    </rPh>
    <rPh sb="3" eb="4">
      <t>ム</t>
    </rPh>
    <rPh sb="6" eb="8">
      <t>キノウ</t>
    </rPh>
    <rPh sb="12" eb="14">
      <t>カイン</t>
    </rPh>
    <rPh sb="15" eb="17">
      <t>キンム</t>
    </rPh>
    <rPh sb="17" eb="19">
      <t>ジョウキョウ</t>
    </rPh>
    <rPh sb="20" eb="21">
      <t>ヒ</t>
    </rPh>
    <rPh sb="21" eb="22">
      <t>ベツ</t>
    </rPh>
    <rPh sb="25" eb="27">
      <t>ツキベツ</t>
    </rPh>
    <rPh sb="29" eb="30">
      <t>イチ</t>
    </rPh>
    <rPh sb="30" eb="32">
      <t>ガメン</t>
    </rPh>
    <rPh sb="40" eb="42">
      <t>カクニン</t>
    </rPh>
    <rPh sb="58" eb="60">
      <t>コウモク</t>
    </rPh>
    <rPh sb="61" eb="63">
      <t>ヒョウジ</t>
    </rPh>
    <rPh sb="68" eb="70">
      <t>ニンイ</t>
    </rPh>
    <rPh sb="71" eb="73">
      <t>センタク</t>
    </rPh>
    <rPh sb="73" eb="75">
      <t>カノウ</t>
    </rPh>
    <rPh sb="82" eb="84">
      <t>ヒョウジ</t>
    </rPh>
    <rPh sb="84" eb="86">
      <t>カノウ</t>
    </rPh>
    <rPh sb="86" eb="88">
      <t>コウモク</t>
    </rPh>
    <rPh sb="89" eb="92">
      <t>シュッタイキン</t>
    </rPh>
    <rPh sb="92" eb="94">
      <t>ジコク</t>
    </rPh>
    <rPh sb="95" eb="97">
      <t>ネンジ</t>
    </rPh>
    <rPh sb="97" eb="99">
      <t>ユウキュウ</t>
    </rPh>
    <rPh sb="99" eb="101">
      <t>キュウカ</t>
    </rPh>
    <rPh sb="101" eb="103">
      <t>シュトク</t>
    </rPh>
    <rPh sb="103" eb="105">
      <t>ニッスウ</t>
    </rPh>
    <rPh sb="106" eb="109">
      <t>ジカンガイ</t>
    </rPh>
    <rPh sb="109" eb="111">
      <t>キンム</t>
    </rPh>
    <rPh sb="111" eb="113">
      <t>ジカン</t>
    </rPh>
    <rPh sb="114" eb="116">
      <t>シンヤ</t>
    </rPh>
    <rPh sb="116" eb="118">
      <t>キンム</t>
    </rPh>
    <rPh sb="118" eb="120">
      <t>ジカン</t>
    </rPh>
    <rPh sb="121" eb="123">
      <t>チコク</t>
    </rPh>
    <rPh sb="124" eb="126">
      <t>ソウタイ</t>
    </rPh>
    <rPh sb="126" eb="128">
      <t>カイスウ</t>
    </rPh>
    <phoneticPr fontId="3"/>
  </si>
  <si>
    <t>予め複数の決裁ルートの登録ができ、申請時に選択、変更が可能なこと
決裁ルートの登録は、所属ごとに可能であること</t>
    <rPh sb="33" eb="35">
      <t>ケッサイ</t>
    </rPh>
    <phoneticPr fontId="3"/>
  </si>
  <si>
    <t>申請書が申請側の画面からプレビュー、拡大、縮小、印刷可能なこと
また、この申請書に随時承認、決裁状況（承認日、決裁日）などが反映されること</t>
    <rPh sb="4" eb="6">
      <t>シンセイ</t>
    </rPh>
    <rPh sb="6" eb="7">
      <t>ガワ</t>
    </rPh>
    <rPh sb="8" eb="10">
      <t>ガメン</t>
    </rPh>
    <phoneticPr fontId="9"/>
  </si>
  <si>
    <t>承認者、決裁者は回議申請に対して、決裁、却下が選択できること
また、却下を選択した場合、回議は終了し、申請者に対して通知されること</t>
    <rPh sb="17" eb="19">
      <t>ケッサイ</t>
    </rPh>
    <rPh sb="20" eb="22">
      <t>キャッカ</t>
    </rPh>
    <rPh sb="34" eb="36">
      <t>キャッカ</t>
    </rPh>
    <phoneticPr fontId="9"/>
  </si>
  <si>
    <t>却下された場合、申請者は却下された申請を削除できること
また再度内容を修正し申請を行うことが可能であること</t>
    <rPh sb="0" eb="2">
      <t>キャッカ</t>
    </rPh>
    <rPh sb="8" eb="11">
      <t>シンセイシャ</t>
    </rPh>
    <rPh sb="12" eb="14">
      <t>キャッカ</t>
    </rPh>
    <rPh sb="17" eb="19">
      <t>シンセイ</t>
    </rPh>
    <rPh sb="20" eb="22">
      <t>サクジョ</t>
    </rPh>
    <rPh sb="30" eb="32">
      <t>サイド</t>
    </rPh>
    <rPh sb="32" eb="34">
      <t>ナイヨウ</t>
    </rPh>
    <rPh sb="35" eb="37">
      <t>シュウセイ</t>
    </rPh>
    <rPh sb="38" eb="40">
      <t>シンセイ</t>
    </rPh>
    <phoneticPr fontId="9"/>
  </si>
  <si>
    <t>申請状況を一覧で確認できること</t>
    <rPh sb="0" eb="2">
      <t>シンセイ</t>
    </rPh>
    <rPh sb="2" eb="4">
      <t>ジョウキョウ</t>
    </rPh>
    <rPh sb="5" eb="7">
      <t>イチラン</t>
    </rPh>
    <rPh sb="8" eb="10">
      <t>カクニン</t>
    </rPh>
    <phoneticPr fontId="9"/>
  </si>
  <si>
    <t>書式名ごとに承認・決裁完了等の一覧が表示できること</t>
    <rPh sb="0" eb="2">
      <t>ショシキ</t>
    </rPh>
    <rPh sb="2" eb="3">
      <t>メイ</t>
    </rPh>
    <rPh sb="6" eb="8">
      <t>ショウニン</t>
    </rPh>
    <rPh sb="9" eb="11">
      <t>ケッサイ</t>
    </rPh>
    <rPh sb="11" eb="13">
      <t>カンリョウ</t>
    </rPh>
    <rPh sb="13" eb="14">
      <t>トウ</t>
    </rPh>
    <rPh sb="15" eb="17">
      <t>イチラン</t>
    </rPh>
    <rPh sb="18" eb="20">
      <t>ヒョウジ</t>
    </rPh>
    <phoneticPr fontId="9"/>
  </si>
  <si>
    <t>承認・決裁の依頼や却下・完了に関する通知は、メールによる自動通知も可能であること</t>
    <rPh sb="0" eb="2">
      <t>ショウニン</t>
    </rPh>
    <rPh sb="3" eb="5">
      <t>ケッサイ</t>
    </rPh>
    <rPh sb="6" eb="8">
      <t>イライ</t>
    </rPh>
    <rPh sb="9" eb="11">
      <t>キャッカ</t>
    </rPh>
    <rPh sb="12" eb="14">
      <t>カンリョウ</t>
    </rPh>
    <rPh sb="15" eb="16">
      <t>カン</t>
    </rPh>
    <rPh sb="18" eb="20">
      <t>ツウチ</t>
    </rPh>
    <phoneticPr fontId="9"/>
  </si>
  <si>
    <t>週休日をパターン化して登録できること</t>
    <phoneticPr fontId="3"/>
  </si>
  <si>
    <t>勤怠に関するアラートが発生した際に通知することができること</t>
    <rPh sb="0" eb="2">
      <t>キンタイ</t>
    </rPh>
    <rPh sb="3" eb="4">
      <t>カン</t>
    </rPh>
    <rPh sb="11" eb="13">
      <t>ハッセイ</t>
    </rPh>
    <rPh sb="15" eb="16">
      <t>サイ</t>
    </rPh>
    <rPh sb="17" eb="19">
      <t>ツウチ</t>
    </rPh>
    <phoneticPr fontId="1"/>
  </si>
  <si>
    <t>勤務時間超過や連続勤務日数など注意喚起レベルのアラート通知が行えること</t>
    <rPh sb="0" eb="2">
      <t>キンム</t>
    </rPh>
    <rPh sb="2" eb="4">
      <t>ジカン</t>
    </rPh>
    <rPh sb="4" eb="6">
      <t>チョウカ</t>
    </rPh>
    <rPh sb="7" eb="9">
      <t>レンゾク</t>
    </rPh>
    <rPh sb="9" eb="12">
      <t>キンムビ</t>
    </rPh>
    <rPh sb="12" eb="13">
      <t>スウ</t>
    </rPh>
    <rPh sb="15" eb="17">
      <t>チュウイ</t>
    </rPh>
    <rPh sb="17" eb="19">
      <t>カンキ</t>
    </rPh>
    <rPh sb="27" eb="29">
      <t>ツウチ</t>
    </rPh>
    <rPh sb="30" eb="31">
      <t>オコナ</t>
    </rPh>
    <phoneticPr fontId="1"/>
  </si>
  <si>
    <t>通知対象となったアラート件数が表示されること</t>
    <rPh sb="0" eb="2">
      <t>ツウチ</t>
    </rPh>
    <rPh sb="2" eb="4">
      <t>タイショウ</t>
    </rPh>
    <rPh sb="12" eb="14">
      <t>ケンスウ</t>
    </rPh>
    <rPh sb="15" eb="17">
      <t>ヒョウジ</t>
    </rPh>
    <phoneticPr fontId="4"/>
  </si>
  <si>
    <t>１４．アラート通知</t>
    <rPh sb="7" eb="9">
      <t>ツウチ</t>
    </rPh>
    <phoneticPr fontId="3"/>
  </si>
  <si>
    <t>１５．電子給与明細</t>
    <rPh sb="3" eb="9">
      <t>デンシキュウヨメイサイ</t>
    </rPh>
    <phoneticPr fontId="2"/>
  </si>
  <si>
    <t>１６．電子決裁</t>
    <rPh sb="3" eb="5">
      <t>デンシ</t>
    </rPh>
    <rPh sb="5" eb="7">
      <t>ケッサイ</t>
    </rPh>
    <phoneticPr fontId="3"/>
  </si>
  <si>
    <t>システムへのログインとは別に、給与明細を開くためのパスワードが設定できること（2重パスワード）</t>
    <rPh sb="12" eb="13">
      <t>ベツ</t>
    </rPh>
    <rPh sb="15" eb="17">
      <t>キュウヨ</t>
    </rPh>
    <rPh sb="17" eb="19">
      <t>メイサイ</t>
    </rPh>
    <rPh sb="20" eb="21">
      <t>ヒラ</t>
    </rPh>
    <rPh sb="31" eb="33">
      <t>セッテイ</t>
    </rPh>
    <rPh sb="40" eb="41">
      <t>ジュウ</t>
    </rPh>
    <phoneticPr fontId="1"/>
  </si>
  <si>
    <t>画面にて給与明細情報が照会できること</t>
  </si>
  <si>
    <t>所属に関係なく過去の給与明細情報の照会が行えること</t>
    <rPh sb="0" eb="2">
      <t>ショゾク</t>
    </rPh>
    <rPh sb="3" eb="5">
      <t>カンケイ</t>
    </rPh>
    <rPh sb="10" eb="12">
      <t>キュウヨ</t>
    </rPh>
    <phoneticPr fontId="1"/>
  </si>
  <si>
    <t>未開封かどうか画面で確認できること</t>
    <rPh sb="0" eb="3">
      <t>ミカイフウ</t>
    </rPh>
    <rPh sb="7" eb="9">
      <t>ガメン</t>
    </rPh>
    <rPh sb="10" eb="12">
      <t>カクニン</t>
    </rPh>
    <phoneticPr fontId="1"/>
  </si>
  <si>
    <t>給与・賞与等の書式ごとに表示できること</t>
    <rPh sb="7" eb="9">
      <t>ショシキ</t>
    </rPh>
    <rPh sb="12" eb="14">
      <t>ヒョウジ</t>
    </rPh>
    <phoneticPr fontId="1"/>
  </si>
  <si>
    <t>支給日で並び替えができること</t>
    <rPh sb="0" eb="3">
      <t>シキュウビ</t>
    </rPh>
    <rPh sb="4" eb="5">
      <t>ナラ</t>
    </rPh>
    <rPh sb="6" eb="7">
      <t>カ</t>
    </rPh>
    <phoneticPr fontId="1"/>
  </si>
  <si>
    <t>各職員ごとに印刷ができること</t>
    <rPh sb="0" eb="3">
      <t>カクショクイン</t>
    </rPh>
    <rPh sb="6" eb="8">
      <t>インサツ</t>
    </rPh>
    <phoneticPr fontId="1"/>
  </si>
  <si>
    <t>所属長、各課庶務担当の権限が設定されていれば、自所属内の給与明細が一括印刷できる機能があること</t>
  </si>
  <si>
    <t>システム管理者であれば、書式ごと・組織ごと・職員ごとの給与明細が印刷できること</t>
    <rPh sb="4" eb="7">
      <t>カンリシャ</t>
    </rPh>
    <rPh sb="22" eb="24">
      <t>ショクイン</t>
    </rPh>
    <rPh sb="27" eb="29">
      <t>キュウヨ</t>
    </rPh>
    <rPh sb="29" eb="31">
      <t>メイサイ</t>
    </rPh>
    <rPh sb="32" eb="34">
      <t>インサツ</t>
    </rPh>
    <phoneticPr fontId="1"/>
  </si>
  <si>
    <t>給与明細の初回表示時に電子化同意確認を行い、同意した場合のみ給与明細を表示できること</t>
    <rPh sb="0" eb="2">
      <t>キュウヨ</t>
    </rPh>
    <rPh sb="2" eb="4">
      <t>メイサイ</t>
    </rPh>
    <rPh sb="5" eb="7">
      <t>ショカイ</t>
    </rPh>
    <rPh sb="7" eb="9">
      <t>ヒョウジ</t>
    </rPh>
    <rPh sb="9" eb="10">
      <t>ジ</t>
    </rPh>
    <rPh sb="11" eb="14">
      <t>デンシカ</t>
    </rPh>
    <rPh sb="14" eb="16">
      <t>ドウイ</t>
    </rPh>
    <rPh sb="16" eb="18">
      <t>カクニン</t>
    </rPh>
    <rPh sb="19" eb="20">
      <t>オコナ</t>
    </rPh>
    <rPh sb="22" eb="24">
      <t>ドウイ</t>
    </rPh>
    <rPh sb="26" eb="28">
      <t>バアイ</t>
    </rPh>
    <rPh sb="30" eb="32">
      <t>キュウヨ</t>
    </rPh>
    <rPh sb="32" eb="34">
      <t>メイサイ</t>
    </rPh>
    <rPh sb="35" eb="37">
      <t>ヒョウジ</t>
    </rPh>
    <phoneticPr fontId="1"/>
  </si>
  <si>
    <t>電子化同意の状況を一覧で確認できること</t>
  </si>
  <si>
    <t>電子化同意文を編集できること</t>
  </si>
  <si>
    <t>給与・賞与等、複数の書式を登録できること</t>
    <rPh sb="0" eb="2">
      <t>キュウヨ</t>
    </rPh>
    <rPh sb="3" eb="5">
      <t>ショウヨ</t>
    </rPh>
    <rPh sb="5" eb="6">
      <t>トウ</t>
    </rPh>
    <rPh sb="7" eb="9">
      <t>フクスウ</t>
    </rPh>
    <rPh sb="10" eb="12">
      <t>ショシキ</t>
    </rPh>
    <rPh sb="13" eb="15">
      <t>トウロク</t>
    </rPh>
    <phoneticPr fontId="1"/>
  </si>
  <si>
    <t>書式ごとにデフォルトの支給日を設定できること</t>
    <rPh sb="0" eb="2">
      <t>ショシキ</t>
    </rPh>
    <rPh sb="11" eb="14">
      <t>シキュウビ</t>
    </rPh>
    <rPh sb="15" eb="17">
      <t>セッテイ</t>
    </rPh>
    <phoneticPr fontId="1"/>
  </si>
  <si>
    <t>書式ごとに取り込むCSVデータを登録できること</t>
    <rPh sb="0" eb="2">
      <t>ショシキ</t>
    </rPh>
    <rPh sb="5" eb="6">
      <t>ト</t>
    </rPh>
    <rPh sb="7" eb="8">
      <t>コ</t>
    </rPh>
    <rPh sb="16" eb="18">
      <t>トウロク</t>
    </rPh>
    <phoneticPr fontId="1"/>
  </si>
  <si>
    <t>既に取り込んだCSVデータがある場合に、上書きするかどうか選択できること</t>
    <rPh sb="0" eb="1">
      <t>スデ</t>
    </rPh>
    <rPh sb="2" eb="3">
      <t>ト</t>
    </rPh>
    <rPh sb="4" eb="5">
      <t>コ</t>
    </rPh>
    <rPh sb="16" eb="18">
      <t>バアイ</t>
    </rPh>
    <rPh sb="20" eb="22">
      <t>ウワガ</t>
    </rPh>
    <rPh sb="29" eb="31">
      <t>センタク</t>
    </rPh>
    <phoneticPr fontId="1"/>
  </si>
  <si>
    <t>給与明細の公開予定日時を書式ごと・組織ごと・職員ごとで指定できること</t>
    <rPh sb="0" eb="2">
      <t>キュウヨ</t>
    </rPh>
    <rPh sb="2" eb="4">
      <t>メイサイ</t>
    </rPh>
    <rPh sb="5" eb="7">
      <t>コウカイ</t>
    </rPh>
    <rPh sb="7" eb="9">
      <t>ヨテイ</t>
    </rPh>
    <rPh sb="9" eb="11">
      <t>ニチジ</t>
    </rPh>
    <rPh sb="12" eb="14">
      <t>ショシキ</t>
    </rPh>
    <rPh sb="17" eb="19">
      <t>ソシキ</t>
    </rPh>
    <rPh sb="22" eb="24">
      <t>ショクイン</t>
    </rPh>
    <rPh sb="27" eb="29">
      <t>シテイ</t>
    </rPh>
    <phoneticPr fontId="1"/>
  </si>
  <si>
    <t>公開予定日時の変更が書式ごと・組織ごと・職員ごとで行えること</t>
    <rPh sb="0" eb="2">
      <t>コウカイ</t>
    </rPh>
    <rPh sb="2" eb="4">
      <t>ヨテイ</t>
    </rPh>
    <rPh sb="4" eb="6">
      <t>ニチジ</t>
    </rPh>
    <rPh sb="7" eb="9">
      <t>ヘンコウ</t>
    </rPh>
    <rPh sb="10" eb="12">
      <t>ショシキ</t>
    </rPh>
    <rPh sb="15" eb="17">
      <t>ソシキ</t>
    </rPh>
    <rPh sb="20" eb="22">
      <t>ショクイン</t>
    </rPh>
    <rPh sb="25" eb="26">
      <t>オコナ</t>
    </rPh>
    <phoneticPr fontId="1"/>
  </si>
  <si>
    <t>公開予定の給与明細を書式ごと・組織ごと・職員ごとに即時公開できること</t>
    <rPh sb="0" eb="2">
      <t>コウカイ</t>
    </rPh>
    <rPh sb="2" eb="4">
      <t>ヨテイ</t>
    </rPh>
    <rPh sb="5" eb="7">
      <t>キュウヨ</t>
    </rPh>
    <rPh sb="7" eb="9">
      <t>メイサイ</t>
    </rPh>
    <rPh sb="10" eb="12">
      <t>ショシキ</t>
    </rPh>
    <rPh sb="15" eb="17">
      <t>ソシキ</t>
    </rPh>
    <rPh sb="20" eb="22">
      <t>ショクイン</t>
    </rPh>
    <rPh sb="25" eb="27">
      <t>ソクジ</t>
    </rPh>
    <rPh sb="27" eb="29">
      <t>コウカイ</t>
    </rPh>
    <phoneticPr fontId="1"/>
  </si>
  <si>
    <t>公開された給与明細を書式ごと・組織ごと・職員ごとに公開取消できること</t>
    <rPh sb="0" eb="2">
      <t>コウカイ</t>
    </rPh>
    <rPh sb="5" eb="7">
      <t>キュウヨ</t>
    </rPh>
    <rPh sb="7" eb="9">
      <t>メイサイ</t>
    </rPh>
    <rPh sb="27" eb="29">
      <t>トリケシ</t>
    </rPh>
    <phoneticPr fontId="1"/>
  </si>
  <si>
    <t>給与明細の公開をメールにて自動で通知できること</t>
    <rPh sb="0" eb="2">
      <t>キュウヨ</t>
    </rPh>
    <rPh sb="2" eb="4">
      <t>メイサイ</t>
    </rPh>
    <rPh sb="5" eb="7">
      <t>コウカイ</t>
    </rPh>
    <rPh sb="13" eb="15">
      <t>ジドウ</t>
    </rPh>
    <rPh sb="16" eb="18">
      <t>ツウチ</t>
    </rPh>
    <phoneticPr fontId="1"/>
  </si>
  <si>
    <t>給与明細の公開をメールにて書式ごと・組織ごと・職員ごとで通知できること</t>
    <rPh sb="0" eb="2">
      <t>キュウヨ</t>
    </rPh>
    <rPh sb="2" eb="4">
      <t>メイサイ</t>
    </rPh>
    <rPh sb="5" eb="7">
      <t>コウカイ</t>
    </rPh>
    <rPh sb="13" eb="15">
      <t>ショシキ</t>
    </rPh>
    <rPh sb="18" eb="20">
      <t>ソシキ</t>
    </rPh>
    <rPh sb="23" eb="25">
      <t>ショクイン</t>
    </rPh>
    <rPh sb="28" eb="30">
      <t>ツウチ</t>
    </rPh>
    <phoneticPr fontId="1"/>
  </si>
  <si>
    <t>公開お知らせメールの送信方法（BCC、TO）、タイトル、本文を自由に設定できること
また、職員番号や氏名などを差込文字として登録できること</t>
    <rPh sb="0" eb="2">
      <t>コウカイ</t>
    </rPh>
    <rPh sb="3" eb="4">
      <t>シ</t>
    </rPh>
    <rPh sb="10" eb="12">
      <t>ソウシン</t>
    </rPh>
    <rPh sb="12" eb="14">
      <t>ホウホウ</t>
    </rPh>
    <rPh sb="28" eb="30">
      <t>ホンブン</t>
    </rPh>
    <rPh sb="31" eb="33">
      <t>ジユウ</t>
    </rPh>
    <rPh sb="34" eb="36">
      <t>セッテイ</t>
    </rPh>
    <rPh sb="45" eb="47">
      <t>ショクイン</t>
    </rPh>
    <rPh sb="47" eb="49">
      <t>バンゴウ</t>
    </rPh>
    <rPh sb="50" eb="52">
      <t>シメイ</t>
    </rPh>
    <rPh sb="55" eb="57">
      <t>サシコミ</t>
    </rPh>
    <rPh sb="57" eb="59">
      <t>モジ</t>
    </rPh>
    <rPh sb="62" eb="64">
      <t>トウロク</t>
    </rPh>
    <phoneticPr fontId="1"/>
  </si>
  <si>
    <t>給与明細を書式ごと・組織ごと・職員ごとに削除できること</t>
    <rPh sb="0" eb="2">
      <t>キュウヨ</t>
    </rPh>
    <rPh sb="2" eb="4">
      <t>メイサイ</t>
    </rPh>
    <rPh sb="5" eb="7">
      <t>ショシキ</t>
    </rPh>
    <rPh sb="10" eb="12">
      <t>ソシキ</t>
    </rPh>
    <rPh sb="15" eb="17">
      <t>ショクイン</t>
    </rPh>
    <rPh sb="20" eb="22">
      <t>サクジョ</t>
    </rPh>
    <phoneticPr fontId="1"/>
  </si>
  <si>
    <t>帳票についてはすべてPDFにて作成されること</t>
    <phoneticPr fontId="2"/>
  </si>
  <si>
    <t>発生したアラート単位に通知先を本人、所属長、人事部門より選択できること</t>
    <rPh sb="0" eb="2">
      <t>ハッセイ</t>
    </rPh>
    <rPh sb="8" eb="10">
      <t>タンイ</t>
    </rPh>
    <rPh sb="11" eb="13">
      <t>ツウチ</t>
    </rPh>
    <rPh sb="13" eb="14">
      <t>サキ</t>
    </rPh>
    <rPh sb="15" eb="17">
      <t>ホンニン</t>
    </rPh>
    <rPh sb="18" eb="21">
      <t>ショゾクチョウ</t>
    </rPh>
    <rPh sb="22" eb="24">
      <t>ジンジ</t>
    </rPh>
    <rPh sb="24" eb="26">
      <t>ブモン</t>
    </rPh>
    <rPh sb="28" eb="30">
      <t>センタク</t>
    </rPh>
    <phoneticPr fontId="1"/>
  </si>
  <si>
    <t>①機能要件一覧の各項目について、実現方法を次の区分に応じて、「実現方法」の欄にプルダウンから選択入力すること。</t>
  </si>
  <si>
    <t>②「△：カスタマイズで対応可能」を選択した要件については、「カスタマイズ費用」欄にカスタマイズに要する費用を記入すること。</t>
    <phoneticPr fontId="2"/>
  </si>
  <si>
    <t>③「×：対応不可」を選択した要件について、代替手段等がある場合には「備考」欄にその対応方法を記入すること。</t>
    <phoneticPr fontId="2"/>
  </si>
  <si>
    <t>　◎：標準適合（本稼働までに標準適合できるものを含む）</t>
    <phoneticPr fontId="2"/>
  </si>
  <si>
    <t>　○：運用やEUCで対応可能</t>
    <phoneticPr fontId="2"/>
  </si>
  <si>
    <t>　△：カスタマイズで対応可能</t>
    <phoneticPr fontId="2"/>
  </si>
  <si>
    <t>　×：対応不可</t>
    <phoneticPr fontId="2"/>
  </si>
  <si>
    <t>作成要領</t>
    <rPh sb="0" eb="4">
      <t>サクセイヨウリョウ</t>
    </rPh>
    <phoneticPr fontId="2"/>
  </si>
  <si>
    <t>個人別に所属の初期値の変更もできること</t>
    <rPh sb="11" eb="13">
      <t>ヘンコウ</t>
    </rPh>
    <phoneticPr fontId="3"/>
  </si>
  <si>
    <t>【様式第６-１号】庶務管理システム機能要件一覧</t>
    <rPh sb="3" eb="4">
      <t>ダイ</t>
    </rPh>
    <rPh sb="7" eb="8">
      <t>ゴウ</t>
    </rPh>
    <rPh sb="9" eb="11">
      <t>ショム</t>
    </rPh>
    <rPh sb="11" eb="13">
      <t>カンリ</t>
    </rPh>
    <rPh sb="17" eb="19">
      <t>キノウ</t>
    </rPh>
    <rPh sb="19" eb="21">
      <t>ヨウケン</t>
    </rPh>
    <rPh sb="21" eb="23">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</si>
</sst>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游ゴシック"/>
      <family val="2"/>
      <charset val="128"/>
      <scheme val="minor"/>
    </font>
    <font>
      <sz val="14"/>
      <color theme="0"/>
      <name val="BIZ UDゴシック"/>
      <family val="3"/>
      <charset val="128"/>
    </font>
    <font>
      <sz val="6"/>
      <name val="游ゴシック"/>
      <family val="2"/>
      <charset val="128"/>
      <scheme val="minor"/>
    </font>
    <font>
      <sz val="6"/>
      <name val="ＭＳ Ｐゴシック"/>
      <family val="3"/>
      <charset val="128"/>
    </font>
    <font>
      <sz val="10"/>
      <color theme="0"/>
      <name val="BIZ UDゴシック"/>
      <family val="3"/>
      <charset val="128"/>
    </font>
    <font>
      <sz val="6"/>
      <name val="游ゴシック"/>
      <family val="3"/>
      <charset val="128"/>
    </font>
    <font>
      <sz val="11"/>
      <name val="ＭＳ Ｐゴシック"/>
      <family val="3"/>
      <charset val="128"/>
    </font>
    <font>
      <sz val="10"/>
      <name val="BIZ UDゴシック"/>
      <family val="3"/>
      <charset val="128"/>
    </font>
    <font>
      <sz val="8"/>
      <color indexed="16"/>
      <name val="Century Schoolbook"/>
      <family val="1"/>
    </font>
    <font>
      <b/>
      <sz val="12"/>
      <name val="Arial"/>
      <family val="2"/>
    </font>
    <font>
      <sz val="11"/>
      <color theme="1"/>
      <name val="游ゴシック"/>
      <family val="2"/>
      <charset val="128"/>
      <scheme val="minor"/>
    </font>
    <font>
      <sz val="11"/>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6" fillId="0" borderId="0"/>
    <xf numFmtId="38" fontId="10" fillId="0" borderId="0" applyFont="0" applyFill="0" applyBorder="0" applyAlignment="0" applyProtection="0">
      <alignment vertical="center"/>
    </xf>
  </cellStyleXfs>
  <cellXfs count="56">
    <xf numFmtId="0" fontId="0" fillId="0" borderId="0" xfId="0">
      <alignment vertical="center"/>
    </xf>
    <xf numFmtId="0" fontId="4" fillId="2" borderId="4" xfId="0" applyFont="1" applyFill="1" applyBorder="1" applyAlignment="1">
      <alignment horizontal="center" vertical="center" shrinkToFit="1"/>
    </xf>
    <xf numFmtId="0" fontId="4" fillId="2" borderId="5" xfId="1" applyFont="1" applyFill="1" applyBorder="1" applyAlignment="1">
      <alignment horizontal="center" vertical="center" shrinkToFit="1"/>
    </xf>
    <xf numFmtId="0" fontId="7" fillId="0" borderId="0" xfId="0" applyFont="1">
      <alignment vertical="center"/>
    </xf>
    <xf numFmtId="176" fontId="7" fillId="3" borderId="6" xfId="0" applyNumberFormat="1" applyFont="1" applyFill="1" applyBorder="1">
      <alignment vertical="center"/>
    </xf>
    <xf numFmtId="176" fontId="7" fillId="3" borderId="0" xfId="0" applyNumberFormat="1" applyFont="1" applyFill="1">
      <alignment vertical="center"/>
    </xf>
    <xf numFmtId="0" fontId="7" fillId="3" borderId="7" xfId="0" applyFont="1" applyFill="1" applyBorder="1" applyAlignment="1">
      <alignment vertical="center" wrapText="1"/>
    </xf>
    <xf numFmtId="0" fontId="7" fillId="3" borderId="7" xfId="0" applyFont="1" applyFill="1" applyBorder="1" applyAlignment="1">
      <alignment horizontal="center" vertical="center"/>
    </xf>
    <xf numFmtId="0" fontId="7" fillId="3" borderId="8" xfId="0" applyFont="1" applyFill="1" applyBorder="1">
      <alignment vertical="center"/>
    </xf>
    <xf numFmtId="176" fontId="7" fillId="0" borderId="6" xfId="0" applyNumberFormat="1" applyFont="1" applyBorder="1">
      <alignment vertical="center"/>
    </xf>
    <xf numFmtId="176" fontId="7" fillId="4" borderId="1" xfId="0" applyNumberFormat="1" applyFont="1" applyFill="1" applyBorder="1">
      <alignment vertical="center"/>
    </xf>
    <xf numFmtId="176" fontId="7" fillId="4" borderId="2" xfId="0" applyNumberFormat="1" applyFont="1" applyFill="1" applyBorder="1">
      <alignment vertical="center"/>
    </xf>
    <xf numFmtId="0" fontId="7" fillId="4" borderId="2" xfId="0" applyFont="1" applyFill="1" applyBorder="1" applyAlignment="1">
      <alignment vertical="center" wrapText="1"/>
    </xf>
    <xf numFmtId="0" fontId="7" fillId="4" borderId="7" xfId="0" applyFont="1" applyFill="1" applyBorder="1" applyAlignment="1">
      <alignment horizontal="center" vertical="center" shrinkToFit="1"/>
    </xf>
    <xf numFmtId="0" fontId="7" fillId="4" borderId="8" xfId="1" applyFont="1" applyFill="1" applyBorder="1" applyAlignment="1">
      <alignment horizontal="center" vertical="center" shrinkToFit="1"/>
    </xf>
    <xf numFmtId="176" fontId="7" fillId="0" borderId="9" xfId="1" applyNumberFormat="1" applyFont="1" applyBorder="1" applyAlignment="1">
      <alignment horizontal="center" vertical="center"/>
    </xf>
    <xf numFmtId="0" fontId="7" fillId="0" borderId="9" xfId="0" applyFont="1" applyBorder="1" applyAlignment="1">
      <alignment vertical="center" wrapText="1"/>
    </xf>
    <xf numFmtId="0" fontId="7" fillId="0" borderId="9" xfId="1" applyFont="1" applyBorder="1" applyAlignment="1">
      <alignment horizontal="center" vertical="center" shrinkToFit="1"/>
    </xf>
    <xf numFmtId="0" fontId="7" fillId="0" borderId="9" xfId="1" applyFont="1" applyBorder="1" applyAlignment="1">
      <alignment vertical="center" wrapText="1"/>
    </xf>
    <xf numFmtId="0" fontId="7" fillId="0" borderId="9" xfId="0" applyFont="1" applyBorder="1" applyAlignment="1">
      <alignment horizontal="left" vertical="center" wrapText="1"/>
    </xf>
    <xf numFmtId="176" fontId="7" fillId="0" borderId="10" xfId="0" applyNumberFormat="1" applyFont="1" applyBorder="1" applyAlignment="1">
      <alignment horizontal="center" vertical="center"/>
    </xf>
    <xf numFmtId="176" fontId="7" fillId="0" borderId="10" xfId="0" applyNumberFormat="1" applyFont="1" applyBorder="1">
      <alignment vertical="center"/>
    </xf>
    <xf numFmtId="176" fontId="7" fillId="0" borderId="11" xfId="0" applyNumberFormat="1" applyFont="1" applyBorder="1">
      <alignment vertical="center"/>
    </xf>
    <xf numFmtId="0" fontId="7" fillId="0" borderId="9" xfId="0" applyFont="1" applyBorder="1" applyAlignment="1">
      <alignment horizontal="justify" vertical="center" wrapText="1"/>
    </xf>
    <xf numFmtId="0" fontId="7" fillId="4" borderId="7" xfId="0" applyFont="1" applyFill="1" applyBorder="1" applyAlignment="1">
      <alignment horizontal="center" vertical="center"/>
    </xf>
    <xf numFmtId="0" fontId="7" fillId="4" borderId="8" xfId="1" applyFont="1" applyFill="1" applyBorder="1" applyAlignment="1">
      <alignment vertical="center" wrapText="1"/>
    </xf>
    <xf numFmtId="176" fontId="7" fillId="3" borderId="1" xfId="0" applyNumberFormat="1" applyFont="1" applyFill="1" applyBorder="1">
      <alignment vertical="center"/>
    </xf>
    <xf numFmtId="0" fontId="7" fillId="3" borderId="0" xfId="0" applyFont="1" applyFill="1" applyAlignment="1">
      <alignment vertical="center" wrapText="1"/>
    </xf>
    <xf numFmtId="0" fontId="7" fillId="3" borderId="0" xfId="0" applyFont="1" applyFill="1" applyAlignment="1">
      <alignment horizontal="center" vertical="center"/>
    </xf>
    <xf numFmtId="0" fontId="7" fillId="3" borderId="8" xfId="1" applyFont="1" applyFill="1" applyBorder="1" applyAlignment="1">
      <alignment vertical="center" wrapText="1"/>
    </xf>
    <xf numFmtId="176" fontId="7" fillId="0" borderId="6" xfId="0" applyNumberFormat="1" applyFont="1" applyBorder="1" applyAlignment="1">
      <alignment horizontal="center" vertical="center"/>
    </xf>
    <xf numFmtId="176" fontId="7" fillId="4" borderId="2" xfId="0" applyNumberFormat="1" applyFont="1" applyFill="1" applyBorder="1" applyAlignment="1">
      <alignment horizontal="center" vertical="center"/>
    </xf>
    <xf numFmtId="0" fontId="7" fillId="4" borderId="7" xfId="0" applyFont="1" applyFill="1" applyBorder="1" applyAlignment="1">
      <alignment vertical="center" wrapText="1"/>
    </xf>
    <xf numFmtId="176" fontId="7" fillId="4" borderId="7" xfId="0" applyNumberFormat="1" applyFont="1" applyFill="1" applyBorder="1" applyAlignment="1">
      <alignment horizontal="center" vertical="center"/>
    </xf>
    <xf numFmtId="0" fontId="7" fillId="0" borderId="6" xfId="0" applyFont="1" applyBorder="1">
      <alignment vertical="center"/>
    </xf>
    <xf numFmtId="0" fontId="7" fillId="0" borderId="10" xfId="0" applyFont="1" applyBorder="1">
      <alignment vertical="center"/>
    </xf>
    <xf numFmtId="0" fontId="7" fillId="3" borderId="12" xfId="1" applyFont="1" applyFill="1" applyBorder="1" applyAlignment="1">
      <alignment vertical="center" wrapText="1"/>
    </xf>
    <xf numFmtId="176" fontId="7" fillId="0" borderId="11" xfId="0" applyNumberFormat="1" applyFont="1" applyBorder="1" applyAlignment="1">
      <alignment horizontal="center" vertical="center"/>
    </xf>
    <xf numFmtId="176" fontId="7" fillId="0" borderId="13" xfId="0" applyNumberFormat="1" applyFont="1" applyBorder="1">
      <alignment vertical="center"/>
    </xf>
    <xf numFmtId="176" fontId="7" fillId="0" borderId="0" xfId="0" applyNumberFormat="1" applyFont="1" applyAlignment="1">
      <alignment horizontal="center" vertical="center"/>
    </xf>
    <xf numFmtId="176" fontId="7" fillId="0" borderId="0" xfId="0" applyNumberFormat="1" applyFont="1">
      <alignment vertical="center"/>
    </xf>
    <xf numFmtId="0" fontId="7" fillId="0" borderId="0" xfId="0" applyFont="1" applyAlignment="1">
      <alignment vertical="center" wrapText="1"/>
    </xf>
    <xf numFmtId="0" fontId="7" fillId="0" borderId="0" xfId="1" applyFont="1" applyAlignment="1">
      <alignment vertical="center" shrinkToFit="1"/>
    </xf>
    <xf numFmtId="0" fontId="7" fillId="0" borderId="7" xfId="0" applyFont="1" applyBorder="1" applyAlignment="1">
      <alignment vertical="center" wrapText="1"/>
    </xf>
    <xf numFmtId="38" fontId="4" fillId="2" borderId="1" xfId="2" applyFont="1" applyFill="1" applyBorder="1" applyAlignment="1">
      <alignment horizontal="center" vertical="center" shrinkToFit="1"/>
    </xf>
    <xf numFmtId="38" fontId="7" fillId="3" borderId="7" xfId="2" applyFont="1" applyFill="1" applyBorder="1" applyAlignment="1">
      <alignment vertical="center"/>
    </xf>
    <xf numFmtId="38" fontId="7" fillId="4" borderId="7" xfId="2" applyFont="1" applyFill="1" applyBorder="1" applyAlignment="1">
      <alignment vertical="center" shrinkToFit="1"/>
    </xf>
    <xf numFmtId="38" fontId="7" fillId="0" borderId="9" xfId="2" applyFont="1" applyBorder="1" applyAlignment="1">
      <alignment vertical="center" shrinkToFit="1"/>
    </xf>
    <xf numFmtId="38" fontId="7" fillId="4" borderId="7" xfId="2" applyFont="1" applyFill="1" applyBorder="1" applyAlignment="1">
      <alignment vertical="center"/>
    </xf>
    <xf numFmtId="38" fontId="7" fillId="3" borderId="0" xfId="2" applyFont="1" applyFill="1" applyAlignment="1">
      <alignment vertical="center"/>
    </xf>
    <xf numFmtId="38" fontId="7" fillId="0" borderId="0" xfId="2" applyFont="1" applyAlignment="1">
      <alignment vertical="center"/>
    </xf>
    <xf numFmtId="0" fontId="11" fillId="0" borderId="0" xfId="0" applyFont="1">
      <alignment vertical="center"/>
    </xf>
    <xf numFmtId="0" fontId="7" fillId="0" borderId="0" xfId="0" applyFont="1" applyAlignment="1">
      <alignment horizontal="center" vertical="center"/>
    </xf>
    <xf numFmtId="176" fontId="1" fillId="2" borderId="1"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1" fillId="2" borderId="3" xfId="0" applyNumberFormat="1" applyFont="1" applyFill="1" applyBorder="1" applyAlignment="1">
      <alignment horizontal="left" vertical="center"/>
    </xf>
  </cellXfs>
  <cellStyles count="3">
    <cellStyle name="桁区切り" xfId="2" builtinId="6"/>
    <cellStyle name="標準" xfId="0" builtinId="0"/>
    <cellStyle name="標準 2" xfId="1" xr:uid="{1CF28C6F-CDDF-4F76-AA17-A882E0EC41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AD069-3D10-4CEF-9886-36EEA40D8591}">
  <sheetPr>
    <pageSetUpPr fitToPage="1"/>
  </sheetPr>
  <dimension ref="A1:O181"/>
  <sheetViews>
    <sheetView tabSelected="1" zoomScale="85" zoomScaleNormal="85" workbookViewId="0">
      <pane ySplit="1" topLeftCell="A2" activePane="bottomLeft" state="frozen"/>
      <selection pane="bottomLeft" activeCell="E4" sqref="E4"/>
    </sheetView>
  </sheetViews>
  <sheetFormatPr defaultRowHeight="12" x14ac:dyDescent="0.4"/>
  <cols>
    <col min="1" max="1" width="3" style="39" customWidth="1"/>
    <col min="2" max="2" width="3" style="40" customWidth="1"/>
    <col min="3" max="3" width="5.125" style="39" bestFit="1" customWidth="1"/>
    <col min="4" max="4" width="86.875" style="41" customWidth="1"/>
    <col min="5" max="5" width="8.625" style="3" customWidth="1"/>
    <col min="6" max="6" width="12.625" style="50" customWidth="1"/>
    <col min="7" max="7" width="35.625" style="42" customWidth="1"/>
    <col min="8" max="16384" width="9" style="3"/>
  </cols>
  <sheetData>
    <row r="1" spans="1:15" ht="30" customHeight="1" x14ac:dyDescent="0.4">
      <c r="A1" s="53" t="s">
        <v>185</v>
      </c>
      <c r="B1" s="54"/>
      <c r="C1" s="54"/>
      <c r="D1" s="55"/>
      <c r="E1" s="1" t="s">
        <v>0</v>
      </c>
      <c r="F1" s="44" t="s">
        <v>1</v>
      </c>
      <c r="G1" s="2" t="s">
        <v>2</v>
      </c>
      <c r="I1" s="52"/>
      <c r="K1" s="52"/>
      <c r="M1" s="52"/>
      <c r="O1" s="52"/>
    </row>
    <row r="2" spans="1:15" ht="30" customHeight="1" x14ac:dyDescent="0.4">
      <c r="A2" s="4" t="s">
        <v>3</v>
      </c>
      <c r="B2" s="5"/>
      <c r="C2" s="5"/>
      <c r="D2" s="6"/>
      <c r="E2" s="7"/>
      <c r="F2" s="45"/>
      <c r="G2" s="8"/>
    </row>
    <row r="3" spans="1:15" ht="30" customHeight="1" x14ac:dyDescent="0.4">
      <c r="A3" s="9"/>
      <c r="B3" s="10" t="s">
        <v>4</v>
      </c>
      <c r="C3" s="11"/>
      <c r="D3" s="12"/>
      <c r="E3" s="13"/>
      <c r="F3" s="46"/>
      <c r="G3" s="14"/>
    </row>
    <row r="4" spans="1:15" ht="30" customHeight="1" x14ac:dyDescent="0.4">
      <c r="A4" s="9"/>
      <c r="B4" s="9"/>
      <c r="C4" s="15">
        <f t="shared" ref="C4:C16" ca="1" si="0">IF(ISNUMBER(OFFSET(INDIRECT(ADDRESS(ROW(),COLUMN())),-1,0)),OFFSET(INDIRECT(ADDRESS(ROW(),COLUMN())),-1,0)+1,IF(ISNUMBER(OFFSET(INDIRECT(ADDRESS(ROW(),COLUMN())),-2,0)),OFFSET(INDIRECT(ADDRESS(ROW(),COLUMN())),-2,0)+1,OFFSET(INDIRECT(ADDRESS(ROW(),COLUMN())),-3,0)+1))</f>
        <v>1</v>
      </c>
      <c r="D4" s="16" t="s">
        <v>5</v>
      </c>
      <c r="E4" s="17"/>
      <c r="F4" s="47"/>
      <c r="G4" s="18"/>
    </row>
    <row r="5" spans="1:15" ht="30" customHeight="1" x14ac:dyDescent="0.4">
      <c r="A5" s="9"/>
      <c r="B5" s="9"/>
      <c r="C5" s="15">
        <f t="shared" ca="1" si="0"/>
        <v>2</v>
      </c>
      <c r="D5" s="16" t="s">
        <v>123</v>
      </c>
      <c r="E5" s="17"/>
      <c r="F5" s="47"/>
      <c r="G5" s="18"/>
    </row>
    <row r="6" spans="1:15" ht="30" customHeight="1" x14ac:dyDescent="0.4">
      <c r="A6" s="9"/>
      <c r="B6" s="9"/>
      <c r="C6" s="15">
        <f t="shared" ca="1" si="0"/>
        <v>3</v>
      </c>
      <c r="D6" s="16" t="s">
        <v>6</v>
      </c>
      <c r="E6" s="17"/>
      <c r="F6" s="47"/>
      <c r="G6" s="18"/>
    </row>
    <row r="7" spans="1:15" ht="30" customHeight="1" x14ac:dyDescent="0.4">
      <c r="A7" s="9"/>
      <c r="B7" s="9"/>
      <c r="C7" s="15">
        <f t="shared" ca="1" si="0"/>
        <v>4</v>
      </c>
      <c r="D7" s="19" t="s">
        <v>7</v>
      </c>
      <c r="E7" s="17"/>
      <c r="F7" s="47"/>
      <c r="G7" s="18"/>
    </row>
    <row r="8" spans="1:15" ht="30" customHeight="1" x14ac:dyDescent="0.4">
      <c r="A8" s="9"/>
      <c r="B8" s="9"/>
      <c r="C8" s="15">
        <f t="shared" ca="1" si="0"/>
        <v>5</v>
      </c>
      <c r="D8" s="16" t="s">
        <v>8</v>
      </c>
      <c r="E8" s="17"/>
      <c r="F8" s="47"/>
      <c r="G8" s="18"/>
    </row>
    <row r="9" spans="1:15" ht="30" customHeight="1" x14ac:dyDescent="0.4">
      <c r="A9" s="9"/>
      <c r="B9" s="9"/>
      <c r="C9" s="15">
        <f t="shared" ca="1" si="0"/>
        <v>6</v>
      </c>
      <c r="D9" s="16" t="s">
        <v>9</v>
      </c>
      <c r="E9" s="17"/>
      <c r="F9" s="47"/>
      <c r="G9" s="18"/>
    </row>
    <row r="10" spans="1:15" ht="30" customHeight="1" x14ac:dyDescent="0.4">
      <c r="A10" s="9"/>
      <c r="B10" s="9"/>
      <c r="C10" s="15">
        <f t="shared" ca="1" si="0"/>
        <v>7</v>
      </c>
      <c r="D10" s="16" t="s">
        <v>10</v>
      </c>
      <c r="E10" s="17"/>
      <c r="F10" s="47"/>
      <c r="G10" s="18"/>
    </row>
    <row r="11" spans="1:15" ht="30" customHeight="1" x14ac:dyDescent="0.4">
      <c r="A11" s="9"/>
      <c r="B11" s="9"/>
      <c r="C11" s="15">
        <f t="shared" ca="1" si="0"/>
        <v>8</v>
      </c>
      <c r="D11" s="16" t="s">
        <v>174</v>
      </c>
      <c r="E11" s="17"/>
      <c r="F11" s="47"/>
      <c r="G11" s="18"/>
    </row>
    <row r="12" spans="1:15" ht="30" customHeight="1" x14ac:dyDescent="0.4">
      <c r="A12" s="9"/>
      <c r="B12" s="9"/>
      <c r="C12" s="15">
        <f t="shared" ca="1" si="0"/>
        <v>9</v>
      </c>
      <c r="D12" s="16" t="s">
        <v>11</v>
      </c>
      <c r="E12" s="17"/>
      <c r="F12" s="47"/>
      <c r="G12" s="18"/>
    </row>
    <row r="13" spans="1:15" ht="30" customHeight="1" x14ac:dyDescent="0.4">
      <c r="A13" s="20"/>
      <c r="B13" s="9"/>
      <c r="C13" s="15">
        <f t="shared" ca="1" si="0"/>
        <v>10</v>
      </c>
      <c r="D13" s="16" t="s">
        <v>131</v>
      </c>
      <c r="E13" s="17"/>
      <c r="F13" s="47"/>
      <c r="G13" s="18"/>
    </row>
    <row r="14" spans="1:15" ht="30" customHeight="1" x14ac:dyDescent="0.4">
      <c r="A14" s="20"/>
      <c r="B14" s="21"/>
      <c r="C14" s="15">
        <f t="shared" ca="1" si="0"/>
        <v>11</v>
      </c>
      <c r="D14" s="16" t="s">
        <v>132</v>
      </c>
      <c r="E14" s="17"/>
      <c r="F14" s="47"/>
      <c r="G14" s="18"/>
    </row>
    <row r="15" spans="1:15" ht="30" customHeight="1" x14ac:dyDescent="0.4">
      <c r="A15" s="20"/>
      <c r="B15" s="21"/>
      <c r="C15" s="15">
        <f t="shared" ca="1" si="0"/>
        <v>12</v>
      </c>
      <c r="D15" s="16" t="s">
        <v>133</v>
      </c>
      <c r="E15" s="17"/>
      <c r="F15" s="47"/>
      <c r="G15" s="18"/>
    </row>
    <row r="16" spans="1:15" ht="30" customHeight="1" x14ac:dyDescent="0.4">
      <c r="A16" s="20"/>
      <c r="B16" s="22"/>
      <c r="C16" s="15">
        <f t="shared" ca="1" si="0"/>
        <v>13</v>
      </c>
      <c r="D16" s="16" t="s">
        <v>134</v>
      </c>
      <c r="E16" s="17"/>
      <c r="F16" s="47"/>
      <c r="G16" s="18"/>
    </row>
    <row r="17" spans="1:7" ht="30" customHeight="1" x14ac:dyDescent="0.4">
      <c r="A17" s="9"/>
      <c r="B17" s="10" t="s">
        <v>12</v>
      </c>
      <c r="C17" s="11"/>
      <c r="D17" s="12"/>
      <c r="E17" s="13"/>
      <c r="F17" s="46"/>
      <c r="G17" s="14"/>
    </row>
    <row r="18" spans="1:7" ht="30" customHeight="1" x14ac:dyDescent="0.4">
      <c r="A18" s="9"/>
      <c r="B18" s="9"/>
      <c r="C18" s="15">
        <f t="shared" ref="C18:C23" ca="1" si="1">IF(ISNUMBER(OFFSET(INDIRECT(ADDRESS(ROW(),COLUMN())),-1,0)),OFFSET(INDIRECT(ADDRESS(ROW(),COLUMN())),-1,0)+1,IF(ISNUMBER(OFFSET(INDIRECT(ADDRESS(ROW(),COLUMN())),-2,0)),OFFSET(INDIRECT(ADDRESS(ROW(),COLUMN())),-2,0)+1,OFFSET(INDIRECT(ADDRESS(ROW(),COLUMN())),-3,0)+1))</f>
        <v>14</v>
      </c>
      <c r="D18" s="16" t="s">
        <v>127</v>
      </c>
      <c r="E18" s="17"/>
      <c r="F18" s="47"/>
      <c r="G18" s="18"/>
    </row>
    <row r="19" spans="1:7" ht="30" customHeight="1" x14ac:dyDescent="0.4">
      <c r="A19" s="9"/>
      <c r="B19" s="9"/>
      <c r="C19" s="15">
        <f t="shared" ca="1" si="1"/>
        <v>15</v>
      </c>
      <c r="D19" s="19" t="s">
        <v>184</v>
      </c>
      <c r="E19" s="17"/>
      <c r="F19" s="47"/>
      <c r="G19" s="18"/>
    </row>
    <row r="20" spans="1:7" ht="30" customHeight="1" x14ac:dyDescent="0.4">
      <c r="A20" s="20"/>
      <c r="B20" s="21"/>
      <c r="C20" s="15">
        <f t="shared" ca="1" si="1"/>
        <v>16</v>
      </c>
      <c r="D20" s="23" t="s">
        <v>13</v>
      </c>
      <c r="E20" s="17"/>
      <c r="F20" s="47"/>
      <c r="G20" s="18"/>
    </row>
    <row r="21" spans="1:7" ht="30" customHeight="1" x14ac:dyDescent="0.4">
      <c r="A21" s="9"/>
      <c r="B21" s="21"/>
      <c r="C21" s="15">
        <f t="shared" ca="1" si="1"/>
        <v>17</v>
      </c>
      <c r="D21" s="16" t="s">
        <v>14</v>
      </c>
      <c r="E21" s="17"/>
      <c r="F21" s="47"/>
      <c r="G21" s="18"/>
    </row>
    <row r="22" spans="1:7" ht="30" customHeight="1" x14ac:dyDescent="0.4">
      <c r="A22" s="20"/>
      <c r="B22" s="21"/>
      <c r="C22" s="15">
        <f t="shared" ca="1" si="1"/>
        <v>18</v>
      </c>
      <c r="D22" s="16" t="s">
        <v>15</v>
      </c>
      <c r="E22" s="17"/>
      <c r="F22" s="47"/>
      <c r="G22" s="18"/>
    </row>
    <row r="23" spans="1:7" ht="30" customHeight="1" x14ac:dyDescent="0.4">
      <c r="A23" s="20"/>
      <c r="B23" s="21"/>
      <c r="C23" s="15">
        <f t="shared" ca="1" si="1"/>
        <v>19</v>
      </c>
      <c r="D23" s="16" t="s">
        <v>16</v>
      </c>
      <c r="E23" s="17"/>
      <c r="F23" s="47"/>
      <c r="G23" s="18"/>
    </row>
    <row r="24" spans="1:7" ht="30" customHeight="1" x14ac:dyDescent="0.4">
      <c r="A24" s="21"/>
      <c r="B24" s="10" t="s">
        <v>17</v>
      </c>
      <c r="C24" s="11"/>
      <c r="D24" s="12"/>
      <c r="E24" s="24"/>
      <c r="F24" s="48"/>
      <c r="G24" s="25"/>
    </row>
    <row r="25" spans="1:7" ht="30" customHeight="1" x14ac:dyDescent="0.4">
      <c r="A25" s="20"/>
      <c r="B25" s="21"/>
      <c r="C25" s="15">
        <f t="shared" ref="C25:C32" ca="1" si="2">IF(ISNUMBER(OFFSET(INDIRECT(ADDRESS(ROW(),COLUMN())),-1,0)),OFFSET(INDIRECT(ADDRESS(ROW(),COLUMN())),-1,0)+1,IF(ISNUMBER(OFFSET(INDIRECT(ADDRESS(ROW(),COLUMN())),-2,0)),OFFSET(INDIRECT(ADDRESS(ROW(),COLUMN())),-2,0)+1,OFFSET(INDIRECT(ADDRESS(ROW(),COLUMN())),-3,0)+1))</f>
        <v>20</v>
      </c>
      <c r="D25" s="16" t="s">
        <v>18</v>
      </c>
      <c r="E25" s="17"/>
      <c r="F25" s="47"/>
      <c r="G25" s="18"/>
    </row>
    <row r="26" spans="1:7" ht="30" customHeight="1" x14ac:dyDescent="0.4">
      <c r="A26" s="20"/>
      <c r="B26" s="21"/>
      <c r="C26" s="15">
        <f t="shared" ca="1" si="2"/>
        <v>21</v>
      </c>
      <c r="D26" s="23" t="s">
        <v>19</v>
      </c>
      <c r="E26" s="17"/>
      <c r="F26" s="47"/>
      <c r="G26" s="18"/>
    </row>
    <row r="27" spans="1:7" ht="30" customHeight="1" x14ac:dyDescent="0.4">
      <c r="A27" s="20"/>
      <c r="B27" s="21"/>
      <c r="C27" s="15">
        <f t="shared" ca="1" si="2"/>
        <v>22</v>
      </c>
      <c r="D27" s="16" t="s">
        <v>20</v>
      </c>
      <c r="E27" s="17"/>
      <c r="F27" s="47"/>
      <c r="G27" s="18"/>
    </row>
    <row r="28" spans="1:7" ht="30" customHeight="1" x14ac:dyDescent="0.4">
      <c r="A28" s="20"/>
      <c r="B28" s="21"/>
      <c r="C28" s="15">
        <f t="shared" ca="1" si="2"/>
        <v>23</v>
      </c>
      <c r="D28" s="16" t="s">
        <v>21</v>
      </c>
      <c r="E28" s="17"/>
      <c r="F28" s="47"/>
      <c r="G28" s="18"/>
    </row>
    <row r="29" spans="1:7" ht="30" customHeight="1" x14ac:dyDescent="0.4">
      <c r="A29" s="20"/>
      <c r="B29" s="21"/>
      <c r="C29" s="15">
        <f t="shared" ca="1" si="2"/>
        <v>24</v>
      </c>
      <c r="D29" s="16" t="s">
        <v>22</v>
      </c>
      <c r="E29" s="17"/>
      <c r="F29" s="47"/>
      <c r="G29" s="18"/>
    </row>
    <row r="30" spans="1:7" ht="60" customHeight="1" x14ac:dyDescent="0.4">
      <c r="A30" s="20"/>
      <c r="B30" s="21"/>
      <c r="C30" s="15">
        <f t="shared" ca="1" si="2"/>
        <v>25</v>
      </c>
      <c r="D30" s="16" t="s">
        <v>23</v>
      </c>
      <c r="E30" s="17"/>
      <c r="F30" s="47"/>
      <c r="G30" s="18"/>
    </row>
    <row r="31" spans="1:7" ht="30" customHeight="1" x14ac:dyDescent="0.4">
      <c r="A31" s="20"/>
      <c r="B31" s="21"/>
      <c r="C31" s="15">
        <f t="shared" ca="1" si="2"/>
        <v>26</v>
      </c>
      <c r="D31" s="16" t="s">
        <v>24</v>
      </c>
      <c r="E31" s="17"/>
      <c r="F31" s="47"/>
      <c r="G31" s="18"/>
    </row>
    <row r="32" spans="1:7" ht="30" customHeight="1" x14ac:dyDescent="0.4">
      <c r="A32" s="20"/>
      <c r="B32" s="22"/>
      <c r="C32" s="15">
        <f t="shared" ca="1" si="2"/>
        <v>27</v>
      </c>
      <c r="D32" s="16" t="s">
        <v>25</v>
      </c>
      <c r="E32" s="17"/>
      <c r="F32" s="47"/>
      <c r="G32" s="18"/>
    </row>
    <row r="33" spans="1:7" ht="30" customHeight="1" x14ac:dyDescent="0.4">
      <c r="A33" s="26" t="s">
        <v>26</v>
      </c>
      <c r="B33" s="5"/>
      <c r="C33" s="5"/>
      <c r="D33" s="27"/>
      <c r="E33" s="28"/>
      <c r="F33" s="49"/>
      <c r="G33" s="29"/>
    </row>
    <row r="34" spans="1:7" ht="30" customHeight="1" x14ac:dyDescent="0.4">
      <c r="A34" s="9"/>
      <c r="B34" s="10" t="s">
        <v>27</v>
      </c>
      <c r="C34" s="11"/>
      <c r="D34" s="12"/>
      <c r="E34" s="24"/>
      <c r="F34" s="48"/>
      <c r="G34" s="25"/>
    </row>
    <row r="35" spans="1:7" ht="30" customHeight="1" x14ac:dyDescent="0.4">
      <c r="A35" s="30"/>
      <c r="B35" s="9"/>
      <c r="C35" s="15">
        <f t="shared" ref="C35:C40" ca="1" si="3">IF(ISNUMBER(OFFSET(INDIRECT(ADDRESS(ROW(),COLUMN())),-1,0)),OFFSET(INDIRECT(ADDRESS(ROW(),COLUMN())),-1,0)+1,IF(ISNUMBER(OFFSET(INDIRECT(ADDRESS(ROW(),COLUMN())),-2,0)),OFFSET(INDIRECT(ADDRESS(ROW(),COLUMN())),-2,0)+1,OFFSET(INDIRECT(ADDRESS(ROW(),COLUMN())),-3,0)+1))</f>
        <v>28</v>
      </c>
      <c r="D35" s="23" t="s">
        <v>28</v>
      </c>
      <c r="E35" s="17"/>
      <c r="F35" s="47"/>
      <c r="G35" s="18"/>
    </row>
    <row r="36" spans="1:7" ht="30" customHeight="1" x14ac:dyDescent="0.4">
      <c r="A36" s="30"/>
      <c r="B36" s="9"/>
      <c r="C36" s="15">
        <f t="shared" ca="1" si="3"/>
        <v>29</v>
      </c>
      <c r="D36" s="16" t="s">
        <v>29</v>
      </c>
      <c r="E36" s="17"/>
      <c r="F36" s="47"/>
      <c r="G36" s="18"/>
    </row>
    <row r="37" spans="1:7" ht="30" customHeight="1" x14ac:dyDescent="0.4">
      <c r="A37" s="30"/>
      <c r="B37" s="9"/>
      <c r="C37" s="15">
        <f t="shared" ca="1" si="3"/>
        <v>30</v>
      </c>
      <c r="D37" s="16" t="s">
        <v>30</v>
      </c>
      <c r="E37" s="17"/>
      <c r="F37" s="47"/>
      <c r="G37" s="18"/>
    </row>
    <row r="38" spans="1:7" ht="30" customHeight="1" x14ac:dyDescent="0.4">
      <c r="A38" s="30"/>
      <c r="B38" s="9"/>
      <c r="C38" s="15">
        <f t="shared" ca="1" si="3"/>
        <v>31</v>
      </c>
      <c r="D38" s="16" t="s">
        <v>124</v>
      </c>
      <c r="E38" s="17"/>
      <c r="F38" s="47"/>
      <c r="G38" s="18"/>
    </row>
    <row r="39" spans="1:7" ht="30" customHeight="1" x14ac:dyDescent="0.4">
      <c r="A39" s="30"/>
      <c r="B39" s="9"/>
      <c r="C39" s="15">
        <f t="shared" ca="1" si="3"/>
        <v>32</v>
      </c>
      <c r="D39" s="16" t="s">
        <v>31</v>
      </c>
      <c r="E39" s="17"/>
      <c r="F39" s="47"/>
      <c r="G39" s="18"/>
    </row>
    <row r="40" spans="1:7" ht="30" customHeight="1" x14ac:dyDescent="0.4">
      <c r="A40" s="30"/>
      <c r="B40" s="9"/>
      <c r="C40" s="15">
        <f t="shared" ca="1" si="3"/>
        <v>33</v>
      </c>
      <c r="D40" s="16" t="s">
        <v>32</v>
      </c>
      <c r="E40" s="17"/>
      <c r="F40" s="47"/>
      <c r="G40" s="18"/>
    </row>
    <row r="41" spans="1:7" ht="30" customHeight="1" x14ac:dyDescent="0.4">
      <c r="A41" s="21"/>
      <c r="B41" s="10" t="s">
        <v>33</v>
      </c>
      <c r="C41" s="11"/>
      <c r="D41" s="12"/>
      <c r="E41" s="24"/>
      <c r="F41" s="48"/>
      <c r="G41" s="25"/>
    </row>
    <row r="42" spans="1:7" ht="30" customHeight="1" x14ac:dyDescent="0.4">
      <c r="A42" s="20"/>
      <c r="B42" s="9"/>
      <c r="C42" s="15">
        <f t="shared" ref="C42:C53" ca="1" si="4">IF(ISNUMBER(OFFSET(INDIRECT(ADDRESS(ROW(),COLUMN())),-1,0)),OFFSET(INDIRECT(ADDRESS(ROW(),COLUMN())),-1,0)+1,IF(ISNUMBER(OFFSET(INDIRECT(ADDRESS(ROW(),COLUMN())),-2,0)),OFFSET(INDIRECT(ADDRESS(ROW(),COLUMN())),-2,0)+1,OFFSET(INDIRECT(ADDRESS(ROW(),COLUMN())),-3,0)+1))</f>
        <v>34</v>
      </c>
      <c r="D42" s="16" t="s">
        <v>34</v>
      </c>
      <c r="E42" s="17"/>
      <c r="F42" s="47"/>
      <c r="G42" s="18"/>
    </row>
    <row r="43" spans="1:7" ht="30" customHeight="1" x14ac:dyDescent="0.4">
      <c r="A43" s="20"/>
      <c r="B43" s="9"/>
      <c r="C43" s="15">
        <f t="shared" ca="1" si="4"/>
        <v>35</v>
      </c>
      <c r="D43" s="23" t="s">
        <v>35</v>
      </c>
      <c r="E43" s="17"/>
      <c r="F43" s="47"/>
      <c r="G43" s="18"/>
    </row>
    <row r="44" spans="1:7" ht="30" customHeight="1" x14ac:dyDescent="0.4">
      <c r="A44" s="20"/>
      <c r="B44" s="21"/>
      <c r="C44" s="15">
        <f t="shared" ca="1" si="4"/>
        <v>36</v>
      </c>
      <c r="D44" s="16" t="s">
        <v>36</v>
      </c>
      <c r="E44" s="17"/>
      <c r="F44" s="47"/>
      <c r="G44" s="18"/>
    </row>
    <row r="45" spans="1:7" ht="30" customHeight="1" x14ac:dyDescent="0.4">
      <c r="A45" s="20"/>
      <c r="B45" s="21"/>
      <c r="C45" s="15">
        <f t="shared" ca="1" si="4"/>
        <v>37</v>
      </c>
      <c r="D45" s="16" t="s">
        <v>37</v>
      </c>
      <c r="E45" s="17"/>
      <c r="F45" s="47"/>
      <c r="G45" s="18"/>
    </row>
    <row r="46" spans="1:7" ht="30" customHeight="1" x14ac:dyDescent="0.4">
      <c r="A46" s="20"/>
      <c r="B46" s="21"/>
      <c r="C46" s="15">
        <f t="shared" ca="1" si="4"/>
        <v>38</v>
      </c>
      <c r="D46" s="16" t="s">
        <v>38</v>
      </c>
      <c r="E46" s="17"/>
      <c r="F46" s="47"/>
      <c r="G46" s="18"/>
    </row>
    <row r="47" spans="1:7" ht="30" customHeight="1" x14ac:dyDescent="0.4">
      <c r="A47" s="20"/>
      <c r="B47" s="21"/>
      <c r="C47" s="15">
        <f t="shared" ca="1" si="4"/>
        <v>39</v>
      </c>
      <c r="D47" s="23" t="s">
        <v>39</v>
      </c>
      <c r="E47" s="17"/>
      <c r="F47" s="47"/>
      <c r="G47" s="18"/>
    </row>
    <row r="48" spans="1:7" ht="30" customHeight="1" x14ac:dyDescent="0.4">
      <c r="A48" s="20"/>
      <c r="B48" s="21"/>
      <c r="C48" s="15">
        <f t="shared" ca="1" si="4"/>
        <v>40</v>
      </c>
      <c r="D48" s="16" t="s">
        <v>40</v>
      </c>
      <c r="E48" s="17"/>
      <c r="F48" s="47"/>
      <c r="G48" s="18"/>
    </row>
    <row r="49" spans="1:7" ht="30" customHeight="1" x14ac:dyDescent="0.4">
      <c r="A49" s="20"/>
      <c r="B49" s="21"/>
      <c r="C49" s="15">
        <f t="shared" ca="1" si="4"/>
        <v>41</v>
      </c>
      <c r="D49" s="23" t="s">
        <v>41</v>
      </c>
      <c r="E49" s="17"/>
      <c r="F49" s="47"/>
      <c r="G49" s="18"/>
    </row>
    <row r="50" spans="1:7" ht="30" customHeight="1" x14ac:dyDescent="0.4">
      <c r="A50" s="20"/>
      <c r="B50" s="21"/>
      <c r="C50" s="15">
        <f t="shared" ca="1" si="4"/>
        <v>42</v>
      </c>
      <c r="D50" s="16" t="s">
        <v>42</v>
      </c>
      <c r="E50" s="17"/>
      <c r="F50" s="47"/>
      <c r="G50" s="18"/>
    </row>
    <row r="51" spans="1:7" ht="30" customHeight="1" x14ac:dyDescent="0.4">
      <c r="A51" s="20"/>
      <c r="B51" s="21"/>
      <c r="C51" s="15">
        <f t="shared" ca="1" si="4"/>
        <v>43</v>
      </c>
      <c r="D51" s="23" t="s">
        <v>43</v>
      </c>
      <c r="E51" s="17"/>
      <c r="F51" s="47"/>
      <c r="G51" s="18"/>
    </row>
    <row r="52" spans="1:7" ht="30" customHeight="1" x14ac:dyDescent="0.4">
      <c r="A52" s="20"/>
      <c r="B52" s="21"/>
      <c r="C52" s="15">
        <f t="shared" ca="1" si="4"/>
        <v>44</v>
      </c>
      <c r="D52" s="16" t="s">
        <v>44</v>
      </c>
      <c r="E52" s="17"/>
      <c r="F52" s="47"/>
      <c r="G52" s="18"/>
    </row>
    <row r="53" spans="1:7" ht="30" customHeight="1" x14ac:dyDescent="0.4">
      <c r="A53" s="20"/>
      <c r="B53" s="21"/>
      <c r="C53" s="15">
        <f t="shared" ca="1" si="4"/>
        <v>45</v>
      </c>
      <c r="D53" s="23" t="s">
        <v>45</v>
      </c>
      <c r="E53" s="17"/>
      <c r="F53" s="47"/>
      <c r="G53" s="18"/>
    </row>
    <row r="54" spans="1:7" ht="30" customHeight="1" x14ac:dyDescent="0.4">
      <c r="A54" s="20"/>
      <c r="B54" s="10" t="s">
        <v>46</v>
      </c>
      <c r="C54" s="31"/>
      <c r="D54" s="32"/>
      <c r="E54" s="24"/>
      <c r="F54" s="48"/>
      <c r="G54" s="25"/>
    </row>
    <row r="55" spans="1:7" ht="30" customHeight="1" x14ac:dyDescent="0.4">
      <c r="A55" s="20"/>
      <c r="B55" s="9"/>
      <c r="C55" s="15">
        <f t="shared" ref="C55:C65" ca="1" si="5">IF(ISNUMBER(OFFSET(INDIRECT(ADDRESS(ROW(),COLUMN())),-1,0)),OFFSET(INDIRECT(ADDRESS(ROW(),COLUMN())),-1,0)+1,IF(ISNUMBER(OFFSET(INDIRECT(ADDRESS(ROW(),COLUMN())),-2,0)),OFFSET(INDIRECT(ADDRESS(ROW(),COLUMN())),-2,0)+1,OFFSET(INDIRECT(ADDRESS(ROW(),COLUMN())),-3,0)+1))</f>
        <v>46</v>
      </c>
      <c r="D55" s="16" t="s">
        <v>47</v>
      </c>
      <c r="E55" s="17"/>
      <c r="F55" s="47"/>
      <c r="G55" s="18"/>
    </row>
    <row r="56" spans="1:7" ht="30" customHeight="1" x14ac:dyDescent="0.4">
      <c r="A56" s="20"/>
      <c r="B56" s="9"/>
      <c r="C56" s="15">
        <f t="shared" ca="1" si="5"/>
        <v>47</v>
      </c>
      <c r="D56" s="16" t="s">
        <v>48</v>
      </c>
      <c r="E56" s="17"/>
      <c r="F56" s="47"/>
      <c r="G56" s="18"/>
    </row>
    <row r="57" spans="1:7" ht="30" customHeight="1" x14ac:dyDescent="0.4">
      <c r="A57" s="20"/>
      <c r="B57" s="9"/>
      <c r="C57" s="15">
        <f t="shared" ca="1" si="5"/>
        <v>48</v>
      </c>
      <c r="D57" s="16" t="s">
        <v>49</v>
      </c>
      <c r="E57" s="17"/>
      <c r="F57" s="47"/>
      <c r="G57" s="18"/>
    </row>
    <row r="58" spans="1:7" ht="30" customHeight="1" x14ac:dyDescent="0.4">
      <c r="A58" s="20"/>
      <c r="B58" s="9"/>
      <c r="C58" s="15">
        <f t="shared" ca="1" si="5"/>
        <v>49</v>
      </c>
      <c r="D58" s="16" t="s">
        <v>50</v>
      </c>
      <c r="E58" s="17"/>
      <c r="F58" s="47"/>
      <c r="G58" s="18"/>
    </row>
    <row r="59" spans="1:7" ht="30" customHeight="1" x14ac:dyDescent="0.4">
      <c r="A59" s="20"/>
      <c r="B59" s="9"/>
      <c r="C59" s="15">
        <f t="shared" ca="1" si="5"/>
        <v>50</v>
      </c>
      <c r="D59" s="16" t="s">
        <v>51</v>
      </c>
      <c r="E59" s="17"/>
      <c r="F59" s="47"/>
      <c r="G59" s="18"/>
    </row>
    <row r="60" spans="1:7" ht="30" customHeight="1" x14ac:dyDescent="0.4">
      <c r="A60" s="20"/>
      <c r="B60" s="9"/>
      <c r="C60" s="15">
        <f t="shared" ca="1" si="5"/>
        <v>51</v>
      </c>
      <c r="D60" s="16" t="s">
        <v>52</v>
      </c>
      <c r="E60" s="17"/>
      <c r="F60" s="47"/>
      <c r="G60" s="18"/>
    </row>
    <row r="61" spans="1:7" ht="30" customHeight="1" x14ac:dyDescent="0.4">
      <c r="A61" s="20"/>
      <c r="B61" s="9"/>
      <c r="C61" s="15">
        <f t="shared" ca="1" si="5"/>
        <v>52</v>
      </c>
      <c r="D61" s="16" t="s">
        <v>53</v>
      </c>
      <c r="E61" s="17"/>
      <c r="F61" s="47"/>
      <c r="G61" s="18"/>
    </row>
    <row r="62" spans="1:7" ht="30" customHeight="1" x14ac:dyDescent="0.4">
      <c r="A62" s="20"/>
      <c r="B62" s="9"/>
      <c r="C62" s="15">
        <f t="shared" ca="1" si="5"/>
        <v>53</v>
      </c>
      <c r="D62" s="16" t="s">
        <v>54</v>
      </c>
      <c r="E62" s="17"/>
      <c r="F62" s="47"/>
      <c r="G62" s="18"/>
    </row>
    <row r="63" spans="1:7" ht="30" customHeight="1" x14ac:dyDescent="0.4">
      <c r="A63" s="20"/>
      <c r="B63" s="9"/>
      <c r="C63" s="15">
        <f t="shared" ca="1" si="5"/>
        <v>54</v>
      </c>
      <c r="D63" s="16" t="s">
        <v>55</v>
      </c>
      <c r="E63" s="17"/>
      <c r="F63" s="47"/>
      <c r="G63" s="18"/>
    </row>
    <row r="64" spans="1:7" ht="30" customHeight="1" x14ac:dyDescent="0.4">
      <c r="A64" s="20"/>
      <c r="B64" s="9"/>
      <c r="C64" s="15">
        <f t="shared" ca="1" si="5"/>
        <v>55</v>
      </c>
      <c r="D64" s="16" t="s">
        <v>56</v>
      </c>
      <c r="E64" s="17"/>
      <c r="F64" s="47"/>
      <c r="G64" s="18"/>
    </row>
    <row r="65" spans="1:7" ht="30" customHeight="1" x14ac:dyDescent="0.4">
      <c r="A65" s="20"/>
      <c r="B65" s="9"/>
      <c r="C65" s="15">
        <f t="shared" ca="1" si="5"/>
        <v>56</v>
      </c>
      <c r="D65" s="16" t="s">
        <v>57</v>
      </c>
      <c r="E65" s="17"/>
      <c r="F65" s="47"/>
      <c r="G65" s="18"/>
    </row>
    <row r="66" spans="1:7" ht="30" customHeight="1" x14ac:dyDescent="0.4">
      <c r="A66" s="20"/>
      <c r="B66" s="10" t="s">
        <v>58</v>
      </c>
      <c r="C66" s="33"/>
      <c r="D66" s="32"/>
      <c r="E66" s="24"/>
      <c r="F66" s="48"/>
      <c r="G66" s="25"/>
    </row>
    <row r="67" spans="1:7" ht="30" customHeight="1" x14ac:dyDescent="0.4">
      <c r="A67" s="20"/>
      <c r="B67" s="9"/>
      <c r="C67" s="15">
        <f ca="1">IF(ISNUMBER(OFFSET(INDIRECT(ADDRESS(ROW(),COLUMN())),-1,0)),OFFSET(INDIRECT(ADDRESS(ROW(),COLUMN())),-1,0)+1,IF(ISNUMBER(OFFSET(INDIRECT(ADDRESS(ROW(),COLUMN())),-2,0)),OFFSET(INDIRECT(ADDRESS(ROW(),COLUMN())),-2,0)+1,OFFSET(INDIRECT(ADDRESS(ROW(),COLUMN())),-3,0)+1))</f>
        <v>57</v>
      </c>
      <c r="D67" s="16" t="s">
        <v>60</v>
      </c>
      <c r="E67" s="17"/>
      <c r="F67" s="47"/>
      <c r="G67" s="18"/>
    </row>
    <row r="68" spans="1:7" ht="30" customHeight="1" x14ac:dyDescent="0.4">
      <c r="A68" s="20"/>
      <c r="B68" s="9"/>
      <c r="C68" s="15">
        <f ca="1">IF(ISNUMBER(OFFSET(INDIRECT(ADDRESS(ROW(),COLUMN())),-1,0)),OFFSET(INDIRECT(ADDRESS(ROW(),COLUMN())),-1,0)+1,IF(ISNUMBER(OFFSET(INDIRECT(ADDRESS(ROW(),COLUMN())),-2,0)),OFFSET(INDIRECT(ADDRESS(ROW(),COLUMN())),-2,0)+1,OFFSET(INDIRECT(ADDRESS(ROW(),COLUMN())),-3,0)+1))</f>
        <v>58</v>
      </c>
      <c r="D68" s="16" t="s">
        <v>61</v>
      </c>
      <c r="E68" s="17"/>
      <c r="F68" s="47"/>
      <c r="G68" s="18"/>
    </row>
    <row r="69" spans="1:7" ht="30" customHeight="1" x14ac:dyDescent="0.4">
      <c r="A69" s="20"/>
      <c r="B69" s="9"/>
      <c r="C69" s="15">
        <f ca="1">IF(ISNUMBER(OFFSET(INDIRECT(ADDRESS(ROW(),COLUMN())),-1,0)),OFFSET(INDIRECT(ADDRESS(ROW(),COLUMN())),-1,0)+1,IF(ISNUMBER(OFFSET(INDIRECT(ADDRESS(ROW(),COLUMN())),-2,0)),OFFSET(INDIRECT(ADDRESS(ROW(),COLUMN())),-2,0)+1,OFFSET(INDIRECT(ADDRESS(ROW(),COLUMN())),-3,0)+1))</f>
        <v>59</v>
      </c>
      <c r="D69" s="16" t="s">
        <v>62</v>
      </c>
      <c r="E69" s="17"/>
      <c r="F69" s="47"/>
      <c r="G69" s="18"/>
    </row>
    <row r="70" spans="1:7" ht="30" customHeight="1" x14ac:dyDescent="0.4">
      <c r="A70" s="20"/>
      <c r="B70" s="9"/>
      <c r="C70" s="15">
        <f ca="1">IF(ISNUMBER(OFFSET(INDIRECT(ADDRESS(ROW(),COLUMN())),-1,0)),OFFSET(INDIRECT(ADDRESS(ROW(),COLUMN())),-1,0)+1,IF(ISNUMBER(OFFSET(INDIRECT(ADDRESS(ROW(),COLUMN())),-2,0)),OFFSET(INDIRECT(ADDRESS(ROW(),COLUMN())),-2,0)+1,OFFSET(INDIRECT(ADDRESS(ROW(),COLUMN())),-3,0)+1))</f>
        <v>60</v>
      </c>
      <c r="D70" s="16" t="s">
        <v>56</v>
      </c>
      <c r="E70" s="17"/>
      <c r="F70" s="47"/>
      <c r="G70" s="18"/>
    </row>
    <row r="71" spans="1:7" ht="30" customHeight="1" x14ac:dyDescent="0.4">
      <c r="A71" s="20"/>
      <c r="B71" s="10" t="s">
        <v>63</v>
      </c>
      <c r="C71" s="33"/>
      <c r="D71" s="32"/>
      <c r="E71" s="24"/>
      <c r="F71" s="48"/>
      <c r="G71" s="25"/>
    </row>
    <row r="72" spans="1:7" ht="30" customHeight="1" x14ac:dyDescent="0.4">
      <c r="A72" s="20"/>
      <c r="B72" s="9"/>
      <c r="C72" s="15">
        <f t="shared" ref="C72:C78" ca="1" si="6">IF(ISNUMBER(OFFSET(INDIRECT(ADDRESS(ROW(),COLUMN())),-1,0)),OFFSET(INDIRECT(ADDRESS(ROW(),COLUMN())),-1,0)+1,IF(ISNUMBER(OFFSET(INDIRECT(ADDRESS(ROW(),COLUMN())),-2,0)),OFFSET(INDIRECT(ADDRESS(ROW(),COLUMN())),-2,0)+1,OFFSET(INDIRECT(ADDRESS(ROW(),COLUMN())),-3,0)+1))</f>
        <v>61</v>
      </c>
      <c r="D72" s="16" t="s">
        <v>64</v>
      </c>
      <c r="E72" s="17"/>
      <c r="F72" s="47"/>
      <c r="G72" s="18"/>
    </row>
    <row r="73" spans="1:7" ht="30" customHeight="1" x14ac:dyDescent="0.4">
      <c r="A73" s="20"/>
      <c r="B73" s="9"/>
      <c r="C73" s="15">
        <f t="shared" ca="1" si="6"/>
        <v>62</v>
      </c>
      <c r="D73" s="16" t="s">
        <v>59</v>
      </c>
      <c r="E73" s="17"/>
      <c r="F73" s="47"/>
      <c r="G73" s="18"/>
    </row>
    <row r="74" spans="1:7" ht="30" customHeight="1" x14ac:dyDescent="0.4">
      <c r="A74" s="20"/>
      <c r="B74" s="9"/>
      <c r="C74" s="15">
        <f t="shared" ca="1" si="6"/>
        <v>63</v>
      </c>
      <c r="D74" s="16" t="s">
        <v>65</v>
      </c>
      <c r="E74" s="17"/>
      <c r="F74" s="47"/>
      <c r="G74" s="18"/>
    </row>
    <row r="75" spans="1:7" ht="30" customHeight="1" x14ac:dyDescent="0.4">
      <c r="A75" s="20"/>
      <c r="B75" s="9"/>
      <c r="C75" s="15">
        <f t="shared" ca="1" si="6"/>
        <v>64</v>
      </c>
      <c r="D75" s="16" t="s">
        <v>66</v>
      </c>
      <c r="E75" s="17"/>
      <c r="F75" s="47"/>
      <c r="G75" s="18"/>
    </row>
    <row r="76" spans="1:7" ht="30" customHeight="1" x14ac:dyDescent="0.4">
      <c r="A76" s="20"/>
      <c r="B76" s="9"/>
      <c r="C76" s="15">
        <f t="shared" ca="1" si="6"/>
        <v>65</v>
      </c>
      <c r="D76" s="16" t="s">
        <v>67</v>
      </c>
      <c r="E76" s="17"/>
      <c r="F76" s="47"/>
      <c r="G76" s="18"/>
    </row>
    <row r="77" spans="1:7" ht="30" customHeight="1" x14ac:dyDescent="0.4">
      <c r="A77" s="20"/>
      <c r="B77" s="9"/>
      <c r="C77" s="15">
        <f t="shared" ca="1" si="6"/>
        <v>66</v>
      </c>
      <c r="D77" s="16" t="s">
        <v>68</v>
      </c>
      <c r="E77" s="17"/>
      <c r="F77" s="47"/>
      <c r="G77" s="18"/>
    </row>
    <row r="78" spans="1:7" ht="30" customHeight="1" x14ac:dyDescent="0.4">
      <c r="A78" s="20"/>
      <c r="B78" s="9"/>
      <c r="C78" s="15">
        <f t="shared" ca="1" si="6"/>
        <v>67</v>
      </c>
      <c r="D78" s="16" t="s">
        <v>45</v>
      </c>
      <c r="E78" s="17"/>
      <c r="F78" s="47"/>
      <c r="G78" s="18"/>
    </row>
    <row r="79" spans="1:7" ht="30" customHeight="1" x14ac:dyDescent="0.4">
      <c r="A79" s="20"/>
      <c r="B79" s="10" t="s">
        <v>69</v>
      </c>
      <c r="C79" s="33"/>
      <c r="D79" s="32"/>
      <c r="E79" s="24"/>
      <c r="F79" s="48"/>
      <c r="G79" s="25"/>
    </row>
    <row r="80" spans="1:7" ht="30" customHeight="1" x14ac:dyDescent="0.4">
      <c r="A80" s="20"/>
      <c r="B80" s="9"/>
      <c r="C80" s="15">
        <f ca="1">IF(ISNUMBER(OFFSET(INDIRECT(ADDRESS(ROW(),COLUMN())),-1,0)),OFFSET(INDIRECT(ADDRESS(ROW(),COLUMN())),-1,0)+1,IF(ISNUMBER(OFFSET(INDIRECT(ADDRESS(ROW(),COLUMN())),-2,0)),OFFSET(INDIRECT(ADDRESS(ROW(),COLUMN())),-2,0)+1,OFFSET(INDIRECT(ADDRESS(ROW(),COLUMN())),-3,0)+1))</f>
        <v>68</v>
      </c>
      <c r="D80" s="16" t="s">
        <v>70</v>
      </c>
      <c r="E80" s="17"/>
      <c r="F80" s="47"/>
      <c r="G80" s="18"/>
    </row>
    <row r="81" spans="1:7" ht="30" customHeight="1" x14ac:dyDescent="0.4">
      <c r="A81" s="20"/>
      <c r="B81" s="9"/>
      <c r="C81" s="15">
        <f ca="1">IF(ISNUMBER(OFFSET(INDIRECT(ADDRESS(ROW(),COLUMN())),-1,0)),OFFSET(INDIRECT(ADDRESS(ROW(),COLUMN())),-1,0)+1,IF(ISNUMBER(OFFSET(INDIRECT(ADDRESS(ROW(),COLUMN())),-2,0)),OFFSET(INDIRECT(ADDRESS(ROW(),COLUMN())),-2,0)+1,OFFSET(INDIRECT(ADDRESS(ROW(),COLUMN())),-3,0)+1))</f>
        <v>69</v>
      </c>
      <c r="D81" s="16" t="s">
        <v>56</v>
      </c>
      <c r="E81" s="17"/>
      <c r="F81" s="47"/>
      <c r="G81" s="18"/>
    </row>
    <row r="82" spans="1:7" ht="30" customHeight="1" x14ac:dyDescent="0.4">
      <c r="A82" s="20"/>
      <c r="B82" s="10" t="s">
        <v>71</v>
      </c>
      <c r="C82" s="33"/>
      <c r="D82" s="32"/>
      <c r="E82" s="24"/>
      <c r="F82" s="48"/>
      <c r="G82" s="25"/>
    </row>
    <row r="83" spans="1:7" ht="30" customHeight="1" x14ac:dyDescent="0.4">
      <c r="A83" s="20"/>
      <c r="B83" s="9"/>
      <c r="C83" s="15">
        <f t="shared" ref="C83:C90" ca="1" si="7">IF(ISNUMBER(OFFSET(INDIRECT(ADDRESS(ROW(),COLUMN())),-1,0)),OFFSET(INDIRECT(ADDRESS(ROW(),COLUMN())),-1,0)+1,IF(ISNUMBER(OFFSET(INDIRECT(ADDRESS(ROW(),COLUMN())),-2,0)),OFFSET(INDIRECT(ADDRESS(ROW(),COLUMN())),-2,0)+1,OFFSET(INDIRECT(ADDRESS(ROW(),COLUMN())),-3,0)+1))</f>
        <v>70</v>
      </c>
      <c r="D83" s="16" t="s">
        <v>72</v>
      </c>
      <c r="E83" s="17"/>
      <c r="F83" s="47"/>
      <c r="G83" s="18"/>
    </row>
    <row r="84" spans="1:7" ht="30" customHeight="1" x14ac:dyDescent="0.4">
      <c r="A84" s="20"/>
      <c r="B84" s="9"/>
      <c r="C84" s="15">
        <f t="shared" ca="1" si="7"/>
        <v>71</v>
      </c>
      <c r="D84" s="16" t="s">
        <v>73</v>
      </c>
      <c r="E84" s="17"/>
      <c r="F84" s="47"/>
      <c r="G84" s="18"/>
    </row>
    <row r="85" spans="1:7" ht="30" customHeight="1" x14ac:dyDescent="0.4">
      <c r="A85" s="20"/>
      <c r="B85" s="9"/>
      <c r="C85" s="15">
        <f t="shared" ca="1" si="7"/>
        <v>72</v>
      </c>
      <c r="D85" s="16" t="s">
        <v>74</v>
      </c>
      <c r="E85" s="17"/>
      <c r="F85" s="47"/>
      <c r="G85" s="18"/>
    </row>
    <row r="86" spans="1:7" ht="30" customHeight="1" x14ac:dyDescent="0.4">
      <c r="A86" s="20"/>
      <c r="B86" s="9"/>
      <c r="C86" s="15">
        <f t="shared" ca="1" si="7"/>
        <v>73</v>
      </c>
      <c r="D86" s="16" t="s">
        <v>75</v>
      </c>
      <c r="E86" s="17"/>
      <c r="F86" s="47"/>
      <c r="G86" s="18"/>
    </row>
    <row r="87" spans="1:7" ht="30" customHeight="1" x14ac:dyDescent="0.4">
      <c r="A87" s="20"/>
      <c r="B87" s="9"/>
      <c r="C87" s="15">
        <f t="shared" ca="1" si="7"/>
        <v>74</v>
      </c>
      <c r="D87" s="16" t="s">
        <v>56</v>
      </c>
      <c r="E87" s="17"/>
      <c r="F87" s="47"/>
      <c r="G87" s="18"/>
    </row>
    <row r="88" spans="1:7" ht="30" customHeight="1" x14ac:dyDescent="0.4">
      <c r="A88" s="20"/>
      <c r="B88" s="9"/>
      <c r="C88" s="15">
        <f t="shared" ca="1" si="7"/>
        <v>75</v>
      </c>
      <c r="D88" s="16" t="s">
        <v>76</v>
      </c>
      <c r="E88" s="17"/>
      <c r="F88" s="47"/>
      <c r="G88" s="18"/>
    </row>
    <row r="89" spans="1:7" ht="30" customHeight="1" x14ac:dyDescent="0.4">
      <c r="A89" s="20"/>
      <c r="B89" s="9"/>
      <c r="C89" s="15">
        <f t="shared" ca="1" si="7"/>
        <v>76</v>
      </c>
      <c r="D89" s="16" t="s">
        <v>77</v>
      </c>
      <c r="E89" s="17"/>
      <c r="F89" s="47"/>
      <c r="G89" s="18"/>
    </row>
    <row r="90" spans="1:7" ht="30" customHeight="1" x14ac:dyDescent="0.4">
      <c r="A90" s="20"/>
      <c r="B90" s="9"/>
      <c r="C90" s="15">
        <f t="shared" ca="1" si="7"/>
        <v>77</v>
      </c>
      <c r="D90" s="16" t="s">
        <v>78</v>
      </c>
      <c r="E90" s="17"/>
      <c r="F90" s="47"/>
      <c r="G90" s="18"/>
    </row>
    <row r="91" spans="1:7" ht="30" customHeight="1" x14ac:dyDescent="0.4">
      <c r="A91" s="20"/>
      <c r="B91" s="10" t="s">
        <v>79</v>
      </c>
      <c r="C91" s="33"/>
      <c r="D91" s="32"/>
      <c r="E91" s="24"/>
      <c r="F91" s="48"/>
      <c r="G91" s="25"/>
    </row>
    <row r="92" spans="1:7" ht="30" customHeight="1" x14ac:dyDescent="0.4">
      <c r="A92" s="20"/>
      <c r="B92" s="9"/>
      <c r="C92" s="15">
        <f ca="1">IF(ISNUMBER(OFFSET(INDIRECT(ADDRESS(ROW(),COLUMN())),-1,0)),OFFSET(INDIRECT(ADDRESS(ROW(),COLUMN())),-1,0)+1,IF(ISNUMBER(OFFSET(INDIRECT(ADDRESS(ROW(),COLUMN())),-2,0)),OFFSET(INDIRECT(ADDRESS(ROW(),COLUMN())),-2,0)+1,OFFSET(INDIRECT(ADDRESS(ROW(),COLUMN())),-3,0)+1))</f>
        <v>78</v>
      </c>
      <c r="D92" s="16" t="s">
        <v>80</v>
      </c>
      <c r="E92" s="17"/>
      <c r="F92" s="47"/>
      <c r="G92" s="18"/>
    </row>
    <row r="93" spans="1:7" ht="30" customHeight="1" x14ac:dyDescent="0.4">
      <c r="A93" s="20"/>
      <c r="B93" s="10" t="s">
        <v>81</v>
      </c>
      <c r="C93" s="33"/>
      <c r="D93" s="32"/>
      <c r="E93" s="24"/>
      <c r="F93" s="48"/>
      <c r="G93" s="25"/>
    </row>
    <row r="94" spans="1:7" ht="30" customHeight="1" x14ac:dyDescent="0.4">
      <c r="A94" s="20"/>
      <c r="B94" s="9"/>
      <c r="C94" s="15">
        <f ca="1">IF(ISNUMBER(OFFSET(INDIRECT(ADDRESS(ROW(),COLUMN())),-1,0)),OFFSET(INDIRECT(ADDRESS(ROW(),COLUMN())),-1,0)+1,IF(ISNUMBER(OFFSET(INDIRECT(ADDRESS(ROW(),COLUMN())),-2,0)),OFFSET(INDIRECT(ADDRESS(ROW(),COLUMN())),-2,0)+1,OFFSET(INDIRECT(ADDRESS(ROW(),COLUMN())),-3,0)+1))</f>
        <v>79</v>
      </c>
      <c r="D94" s="16" t="s">
        <v>82</v>
      </c>
      <c r="E94" s="17"/>
      <c r="F94" s="47"/>
      <c r="G94" s="18"/>
    </row>
    <row r="95" spans="1:7" ht="30" customHeight="1" x14ac:dyDescent="0.4">
      <c r="A95" s="20"/>
      <c r="B95" s="9"/>
      <c r="C95" s="15">
        <f ca="1">IF(ISNUMBER(OFFSET(INDIRECT(ADDRESS(ROW(),COLUMN())),-1,0)),OFFSET(INDIRECT(ADDRESS(ROW(),COLUMN())),-1,0)+1,IF(ISNUMBER(OFFSET(INDIRECT(ADDRESS(ROW(),COLUMN())),-2,0)),OFFSET(INDIRECT(ADDRESS(ROW(),COLUMN())),-2,0)+1,OFFSET(INDIRECT(ADDRESS(ROW(),COLUMN())),-3,0)+1))</f>
        <v>80</v>
      </c>
      <c r="D95" s="16" t="s">
        <v>83</v>
      </c>
      <c r="E95" s="17"/>
      <c r="F95" s="47"/>
      <c r="G95" s="18"/>
    </row>
    <row r="96" spans="1:7" ht="30" customHeight="1" x14ac:dyDescent="0.4">
      <c r="A96" s="20"/>
      <c r="B96" s="10" t="s">
        <v>84</v>
      </c>
      <c r="C96" s="33"/>
      <c r="D96" s="32"/>
      <c r="E96" s="24"/>
      <c r="F96" s="48"/>
      <c r="G96" s="25"/>
    </row>
    <row r="97" spans="1:7" ht="30" customHeight="1" x14ac:dyDescent="0.4">
      <c r="A97" s="20"/>
      <c r="B97" s="9"/>
      <c r="C97" s="15">
        <f ca="1">IF(ISNUMBER(OFFSET(INDIRECT(ADDRESS(ROW(),COLUMN())),-1,0)),OFFSET(INDIRECT(ADDRESS(ROW(),COLUMN())),-1,0)+1,IF(ISNUMBER(OFFSET(INDIRECT(ADDRESS(ROW(),COLUMN())),-2,0)),OFFSET(INDIRECT(ADDRESS(ROW(),COLUMN())),-2,0)+1,OFFSET(INDIRECT(ADDRESS(ROW(),COLUMN())),-3,0)+1))</f>
        <v>81</v>
      </c>
      <c r="D97" s="16" t="s">
        <v>85</v>
      </c>
      <c r="E97" s="17"/>
      <c r="F97" s="47"/>
      <c r="G97" s="18"/>
    </row>
    <row r="98" spans="1:7" ht="30" customHeight="1" x14ac:dyDescent="0.4">
      <c r="A98" s="20"/>
      <c r="B98" s="10" t="s">
        <v>86</v>
      </c>
      <c r="C98" s="33"/>
      <c r="D98" s="32"/>
      <c r="E98" s="24"/>
      <c r="F98" s="48"/>
      <c r="G98" s="25"/>
    </row>
    <row r="99" spans="1:7" ht="30" customHeight="1" x14ac:dyDescent="0.4">
      <c r="A99" s="20"/>
      <c r="B99" s="9"/>
      <c r="C99" s="15">
        <f ca="1">IF(ISNUMBER(OFFSET(INDIRECT(ADDRESS(ROW(),COLUMN())),-1,0)),OFFSET(INDIRECT(ADDRESS(ROW(),COLUMN())),-1,0)+1,IF(ISNUMBER(OFFSET(INDIRECT(ADDRESS(ROW(),COLUMN())),-2,0)),OFFSET(INDIRECT(ADDRESS(ROW(),COLUMN())),-2,0)+1,OFFSET(INDIRECT(ADDRESS(ROW(),COLUMN())),-3,0)+1))</f>
        <v>82</v>
      </c>
      <c r="D99" s="16" t="s">
        <v>87</v>
      </c>
      <c r="E99" s="17"/>
      <c r="F99" s="47"/>
      <c r="G99" s="18"/>
    </row>
    <row r="100" spans="1:7" ht="30" customHeight="1" x14ac:dyDescent="0.4">
      <c r="A100" s="20"/>
      <c r="B100" s="9"/>
      <c r="C100" s="15">
        <f ca="1">IF(ISNUMBER(OFFSET(INDIRECT(ADDRESS(ROW(),COLUMN())),-1,0)),OFFSET(INDIRECT(ADDRESS(ROW(),COLUMN())),-1,0)+1,IF(ISNUMBER(OFFSET(INDIRECT(ADDRESS(ROW(),COLUMN())),-2,0)),OFFSET(INDIRECT(ADDRESS(ROW(),COLUMN())),-2,0)+1,OFFSET(INDIRECT(ADDRESS(ROW(),COLUMN())),-3,0)+1))</f>
        <v>83</v>
      </c>
      <c r="D100" s="16" t="s">
        <v>88</v>
      </c>
      <c r="E100" s="17"/>
      <c r="F100" s="47"/>
      <c r="G100" s="18"/>
    </row>
    <row r="101" spans="1:7" ht="30" customHeight="1" x14ac:dyDescent="0.4">
      <c r="A101" s="20"/>
      <c r="B101" s="9"/>
      <c r="C101" s="15">
        <f ca="1">IF(ISNUMBER(OFFSET(INDIRECT(ADDRESS(ROW(),COLUMN())),-1,0)),OFFSET(INDIRECT(ADDRESS(ROW(),COLUMN())),-1,0)+1,IF(ISNUMBER(OFFSET(INDIRECT(ADDRESS(ROW(),COLUMN())),-2,0)),OFFSET(INDIRECT(ADDRESS(ROW(),COLUMN())),-2,0)+1,OFFSET(INDIRECT(ADDRESS(ROW(),COLUMN())),-3,0)+1))</f>
        <v>84</v>
      </c>
      <c r="D101" s="16" t="s">
        <v>89</v>
      </c>
      <c r="E101" s="17"/>
      <c r="F101" s="47"/>
      <c r="G101" s="18"/>
    </row>
    <row r="102" spans="1:7" ht="30" customHeight="1" x14ac:dyDescent="0.4">
      <c r="A102" s="20"/>
      <c r="B102" s="9"/>
      <c r="C102" s="15">
        <f ca="1">IF(ISNUMBER(OFFSET(INDIRECT(ADDRESS(ROW(),COLUMN())),-1,0)),OFFSET(INDIRECT(ADDRESS(ROW(),COLUMN())),-1,0)+1,IF(ISNUMBER(OFFSET(INDIRECT(ADDRESS(ROW(),COLUMN())),-2,0)),OFFSET(INDIRECT(ADDRESS(ROW(),COLUMN())),-2,0)+1,OFFSET(INDIRECT(ADDRESS(ROW(),COLUMN())),-3,0)+1))</f>
        <v>85</v>
      </c>
      <c r="D102" s="16" t="s">
        <v>90</v>
      </c>
      <c r="E102" s="17"/>
      <c r="F102" s="47"/>
      <c r="G102" s="18"/>
    </row>
    <row r="103" spans="1:7" ht="30" customHeight="1" x14ac:dyDescent="0.4">
      <c r="A103" s="20"/>
      <c r="B103" s="10" t="s">
        <v>125</v>
      </c>
      <c r="C103" s="33"/>
      <c r="D103" s="32"/>
      <c r="E103" s="24"/>
      <c r="F103" s="48"/>
      <c r="G103" s="25"/>
    </row>
    <row r="104" spans="1:7" ht="30" customHeight="1" x14ac:dyDescent="0.4">
      <c r="A104" s="20"/>
      <c r="B104" s="9"/>
      <c r="C104" s="15">
        <f t="shared" ref="C104:C113" ca="1" si="8">IF(ISNUMBER(OFFSET(INDIRECT(ADDRESS(ROW(),COLUMN())),-1,0)),OFFSET(INDIRECT(ADDRESS(ROW(),COLUMN())),-1,0)+1,IF(ISNUMBER(OFFSET(INDIRECT(ADDRESS(ROW(),COLUMN())),-2,0)),OFFSET(INDIRECT(ADDRESS(ROW(),COLUMN())),-2,0)+1,OFFSET(INDIRECT(ADDRESS(ROW(),COLUMN())),-3,0)+1))</f>
        <v>86</v>
      </c>
      <c r="D104" s="16" t="s">
        <v>91</v>
      </c>
      <c r="E104" s="17"/>
      <c r="F104" s="47"/>
      <c r="G104" s="18"/>
    </row>
    <row r="105" spans="1:7" ht="30" customHeight="1" x14ac:dyDescent="0.4">
      <c r="A105" s="20"/>
      <c r="B105" s="9"/>
      <c r="C105" s="15">
        <f t="shared" ca="1" si="8"/>
        <v>87</v>
      </c>
      <c r="D105" s="16" t="s">
        <v>92</v>
      </c>
      <c r="E105" s="17"/>
      <c r="F105" s="47"/>
      <c r="G105" s="18"/>
    </row>
    <row r="106" spans="1:7" ht="30" customHeight="1" x14ac:dyDescent="0.4">
      <c r="A106" s="20"/>
      <c r="B106" s="9"/>
      <c r="C106" s="15">
        <f t="shared" ca="1" si="8"/>
        <v>88</v>
      </c>
      <c r="D106" s="16" t="s">
        <v>93</v>
      </c>
      <c r="E106" s="17"/>
      <c r="F106" s="47"/>
      <c r="G106" s="18"/>
    </row>
    <row r="107" spans="1:7" ht="30" customHeight="1" x14ac:dyDescent="0.4">
      <c r="A107" s="20"/>
      <c r="B107" s="9"/>
      <c r="C107" s="15">
        <f t="shared" ca="1" si="8"/>
        <v>89</v>
      </c>
      <c r="D107" s="16" t="s">
        <v>94</v>
      </c>
      <c r="E107" s="17"/>
      <c r="F107" s="47"/>
      <c r="G107" s="18"/>
    </row>
    <row r="108" spans="1:7" ht="30" customHeight="1" x14ac:dyDescent="0.4">
      <c r="A108" s="20"/>
      <c r="B108" s="9"/>
      <c r="C108" s="15">
        <f t="shared" ca="1" si="8"/>
        <v>90</v>
      </c>
      <c r="D108" s="16" t="s">
        <v>95</v>
      </c>
      <c r="E108" s="17"/>
      <c r="F108" s="47"/>
      <c r="G108" s="18"/>
    </row>
    <row r="109" spans="1:7" ht="71.25" customHeight="1" x14ac:dyDescent="0.4">
      <c r="A109" s="20"/>
      <c r="B109" s="9"/>
      <c r="C109" s="15">
        <f t="shared" ca="1" si="8"/>
        <v>91</v>
      </c>
      <c r="D109" s="16" t="s">
        <v>135</v>
      </c>
      <c r="E109" s="17"/>
      <c r="F109" s="47"/>
      <c r="G109" s="18"/>
    </row>
    <row r="110" spans="1:7" ht="30" customHeight="1" x14ac:dyDescent="0.4">
      <c r="A110" s="20"/>
      <c r="B110" s="9"/>
      <c r="C110" s="15">
        <f t="shared" ca="1" si="8"/>
        <v>92</v>
      </c>
      <c r="D110" s="16" t="s">
        <v>96</v>
      </c>
      <c r="E110" s="17"/>
      <c r="F110" s="47"/>
      <c r="G110" s="18"/>
    </row>
    <row r="111" spans="1:7" ht="30" customHeight="1" x14ac:dyDescent="0.4">
      <c r="A111" s="20"/>
      <c r="B111" s="9"/>
      <c r="C111" s="15">
        <f t="shared" ca="1" si="8"/>
        <v>93</v>
      </c>
      <c r="D111" s="16" t="s">
        <v>97</v>
      </c>
      <c r="E111" s="17"/>
      <c r="F111" s="47"/>
      <c r="G111" s="18"/>
    </row>
    <row r="112" spans="1:7" ht="30" customHeight="1" x14ac:dyDescent="0.4">
      <c r="A112" s="20"/>
      <c r="B112" s="9"/>
      <c r="C112" s="15">
        <f t="shared" ca="1" si="8"/>
        <v>94</v>
      </c>
      <c r="D112" s="16" t="s">
        <v>98</v>
      </c>
      <c r="E112" s="17"/>
      <c r="F112" s="47"/>
      <c r="G112" s="18"/>
    </row>
    <row r="113" spans="1:7" ht="30" customHeight="1" x14ac:dyDescent="0.4">
      <c r="A113" s="20"/>
      <c r="B113" s="9"/>
      <c r="C113" s="15">
        <f t="shared" ca="1" si="8"/>
        <v>95</v>
      </c>
      <c r="D113" s="16" t="s">
        <v>99</v>
      </c>
      <c r="E113" s="17"/>
      <c r="F113" s="47"/>
      <c r="G113" s="18"/>
    </row>
    <row r="114" spans="1:7" ht="30" customHeight="1" x14ac:dyDescent="0.4">
      <c r="A114" s="20"/>
      <c r="B114" s="10" t="s">
        <v>128</v>
      </c>
      <c r="C114" s="33"/>
      <c r="D114" s="32"/>
      <c r="E114" s="24"/>
      <c r="F114" s="48"/>
      <c r="G114" s="25"/>
    </row>
    <row r="115" spans="1:7" ht="30" customHeight="1" x14ac:dyDescent="0.4">
      <c r="A115" s="20"/>
      <c r="B115" s="9"/>
      <c r="C115" s="15">
        <f t="shared" ref="C115:C120" ca="1" si="9">IF(ISNUMBER(OFFSET(INDIRECT(ADDRESS(ROW(),COLUMN())),-1,0)),OFFSET(INDIRECT(ADDRESS(ROW(),COLUMN())),-1,0)+1,IF(ISNUMBER(OFFSET(INDIRECT(ADDRESS(ROW(),COLUMN())),-2,0)),OFFSET(INDIRECT(ADDRESS(ROW(),COLUMN())),-2,0)+1,OFFSET(INDIRECT(ADDRESS(ROW(),COLUMN())),-3,0)+1))</f>
        <v>96</v>
      </c>
      <c r="D115" s="16" t="s">
        <v>100</v>
      </c>
      <c r="E115" s="17"/>
      <c r="F115" s="47"/>
      <c r="G115" s="18"/>
    </row>
    <row r="116" spans="1:7" ht="30" customHeight="1" x14ac:dyDescent="0.4">
      <c r="A116" s="20"/>
      <c r="B116" s="9"/>
      <c r="C116" s="15">
        <f t="shared" ca="1" si="9"/>
        <v>97</v>
      </c>
      <c r="D116" s="16" t="s">
        <v>101</v>
      </c>
      <c r="E116" s="17"/>
      <c r="F116" s="47"/>
      <c r="G116" s="18"/>
    </row>
    <row r="117" spans="1:7" ht="30" customHeight="1" x14ac:dyDescent="0.4">
      <c r="A117" s="20"/>
      <c r="B117" s="9"/>
      <c r="C117" s="15">
        <f t="shared" ca="1" si="9"/>
        <v>98</v>
      </c>
      <c r="D117" s="16" t="s">
        <v>102</v>
      </c>
      <c r="E117" s="17"/>
      <c r="F117" s="47"/>
      <c r="G117" s="18"/>
    </row>
    <row r="118" spans="1:7" ht="30" customHeight="1" x14ac:dyDescent="0.4">
      <c r="A118" s="20"/>
      <c r="B118" s="9"/>
      <c r="C118" s="15">
        <f t="shared" ca="1" si="9"/>
        <v>99</v>
      </c>
      <c r="D118" s="16" t="s">
        <v>103</v>
      </c>
      <c r="E118" s="17"/>
      <c r="F118" s="47"/>
      <c r="G118" s="18"/>
    </row>
    <row r="119" spans="1:7" ht="30" customHeight="1" x14ac:dyDescent="0.4">
      <c r="A119" s="20"/>
      <c r="B119" s="9"/>
      <c r="C119" s="15">
        <f t="shared" ca="1" si="9"/>
        <v>100</v>
      </c>
      <c r="D119" s="16" t="s">
        <v>104</v>
      </c>
      <c r="E119" s="17"/>
      <c r="F119" s="47"/>
      <c r="G119" s="18"/>
    </row>
    <row r="120" spans="1:7" ht="86.25" customHeight="1" x14ac:dyDescent="0.4">
      <c r="A120" s="20"/>
      <c r="B120" s="9"/>
      <c r="C120" s="15">
        <f t="shared" ca="1" si="9"/>
        <v>101</v>
      </c>
      <c r="D120" s="16" t="s">
        <v>129</v>
      </c>
      <c r="E120" s="17"/>
      <c r="F120" s="47"/>
      <c r="G120" s="18"/>
    </row>
    <row r="121" spans="1:7" ht="30" customHeight="1" x14ac:dyDescent="0.4">
      <c r="A121" s="20"/>
      <c r="B121" s="10" t="s">
        <v>147</v>
      </c>
      <c r="C121" s="33"/>
      <c r="D121" s="32"/>
      <c r="E121" s="24"/>
      <c r="F121" s="48"/>
      <c r="G121" s="25"/>
    </row>
    <row r="122" spans="1:7" ht="30" customHeight="1" x14ac:dyDescent="0.4">
      <c r="A122" s="20"/>
      <c r="B122" s="9"/>
      <c r="C122" s="15">
        <f ca="1">IF(ISNUMBER(OFFSET(INDIRECT(ADDRESS(ROW(),COLUMN())),-1,0)),OFFSET(INDIRECT(ADDRESS(ROW(),COLUMN())),-1,0)+1,IF(ISNUMBER(OFFSET(INDIRECT(ADDRESS(ROW(),COLUMN())),-2,0)),OFFSET(INDIRECT(ADDRESS(ROW(),COLUMN())),-2,0)+1,OFFSET(INDIRECT(ADDRESS(ROW(),COLUMN())),-3,0)+1))</f>
        <v>102</v>
      </c>
      <c r="D122" s="43" t="s">
        <v>144</v>
      </c>
      <c r="E122" s="17"/>
      <c r="F122" s="47"/>
      <c r="G122" s="18"/>
    </row>
    <row r="123" spans="1:7" ht="30" customHeight="1" x14ac:dyDescent="0.4">
      <c r="A123" s="20"/>
      <c r="B123" s="9"/>
      <c r="C123" s="15">
        <f ca="1">IF(ISNUMBER(OFFSET(INDIRECT(ADDRESS(ROW(),COLUMN())),-1,0)),OFFSET(INDIRECT(ADDRESS(ROW(),COLUMN())),-1,0)+1,IF(ISNUMBER(OFFSET(INDIRECT(ADDRESS(ROW(),COLUMN())),-2,0)),OFFSET(INDIRECT(ADDRESS(ROW(),COLUMN())),-2,0)+1,OFFSET(INDIRECT(ADDRESS(ROW(),COLUMN())),-3,0)+1))</f>
        <v>103</v>
      </c>
      <c r="D123" s="43" t="s">
        <v>145</v>
      </c>
      <c r="E123" s="17"/>
      <c r="F123" s="47"/>
      <c r="G123" s="18"/>
    </row>
    <row r="124" spans="1:7" ht="30" customHeight="1" x14ac:dyDescent="0.4">
      <c r="A124" s="20"/>
      <c r="B124" s="9"/>
      <c r="C124" s="15">
        <f ca="1">IF(ISNUMBER(OFFSET(INDIRECT(ADDRESS(ROW(),COLUMN())),-1,0)),OFFSET(INDIRECT(ADDRESS(ROW(),COLUMN())),-1,0)+1,IF(ISNUMBER(OFFSET(INDIRECT(ADDRESS(ROW(),COLUMN())),-2,0)),OFFSET(INDIRECT(ADDRESS(ROW(),COLUMN())),-2,0)+1,OFFSET(INDIRECT(ADDRESS(ROW(),COLUMN())),-3,0)+1))</f>
        <v>104</v>
      </c>
      <c r="D124" s="43" t="s">
        <v>175</v>
      </c>
      <c r="E124" s="17"/>
      <c r="F124" s="47"/>
      <c r="G124" s="18"/>
    </row>
    <row r="125" spans="1:7" ht="30" customHeight="1" x14ac:dyDescent="0.4">
      <c r="A125" s="20"/>
      <c r="B125" s="9"/>
      <c r="C125" s="15">
        <f ca="1">IF(ISNUMBER(OFFSET(INDIRECT(ADDRESS(ROW(),COLUMN())),-1,0)),OFFSET(INDIRECT(ADDRESS(ROW(),COLUMN())),-1,0)+1,IF(ISNUMBER(OFFSET(INDIRECT(ADDRESS(ROW(),COLUMN())),-2,0)),OFFSET(INDIRECT(ADDRESS(ROW(),COLUMN())),-2,0)+1,OFFSET(INDIRECT(ADDRESS(ROW(),COLUMN())),-3,0)+1))</f>
        <v>105</v>
      </c>
      <c r="D125" s="43" t="s">
        <v>146</v>
      </c>
      <c r="E125" s="17"/>
      <c r="F125" s="47"/>
      <c r="G125" s="18"/>
    </row>
    <row r="126" spans="1:7" ht="30" customHeight="1" x14ac:dyDescent="0.4">
      <c r="A126" s="20"/>
      <c r="B126" s="10" t="s">
        <v>148</v>
      </c>
      <c r="C126" s="33"/>
      <c r="D126" s="32"/>
      <c r="E126" s="24"/>
      <c r="F126" s="48"/>
      <c r="G126" s="25"/>
    </row>
    <row r="127" spans="1:7" ht="30" customHeight="1" x14ac:dyDescent="0.4">
      <c r="A127" s="20"/>
      <c r="B127" s="9"/>
      <c r="C127" s="15">
        <f t="shared" ref="C127:C150" ca="1" si="10">IF(ISNUMBER(OFFSET(INDIRECT(ADDRESS(ROW(),COLUMN())),-1,0)),OFFSET(INDIRECT(ADDRESS(ROW(),COLUMN())),-1,0)+1,IF(ISNUMBER(OFFSET(INDIRECT(ADDRESS(ROW(),COLUMN())),-2,0)),OFFSET(INDIRECT(ADDRESS(ROW(),COLUMN())),-2,0)+1,OFFSET(INDIRECT(ADDRESS(ROW(),COLUMN())),-3,0)+1))</f>
        <v>106</v>
      </c>
      <c r="D127" s="43" t="s">
        <v>150</v>
      </c>
      <c r="E127" s="17"/>
      <c r="F127" s="47"/>
      <c r="G127" s="18"/>
    </row>
    <row r="128" spans="1:7" ht="30" customHeight="1" x14ac:dyDescent="0.4">
      <c r="A128" s="20"/>
      <c r="B128" s="9"/>
      <c r="C128" s="15">
        <f t="shared" ca="1" si="10"/>
        <v>107</v>
      </c>
      <c r="D128" s="43" t="s">
        <v>151</v>
      </c>
      <c r="E128" s="17"/>
      <c r="F128" s="47"/>
      <c r="G128" s="18"/>
    </row>
    <row r="129" spans="1:7" ht="30" customHeight="1" x14ac:dyDescent="0.4">
      <c r="A129" s="20"/>
      <c r="B129" s="9"/>
      <c r="C129" s="15">
        <f t="shared" ca="1" si="10"/>
        <v>108</v>
      </c>
      <c r="D129" s="43" t="s">
        <v>152</v>
      </c>
      <c r="E129" s="17"/>
      <c r="F129" s="47"/>
      <c r="G129" s="18"/>
    </row>
    <row r="130" spans="1:7" ht="30" customHeight="1" x14ac:dyDescent="0.4">
      <c r="A130" s="20"/>
      <c r="B130" s="9"/>
      <c r="C130" s="15">
        <f t="shared" ca="1" si="10"/>
        <v>109</v>
      </c>
      <c r="D130" s="43" t="s">
        <v>153</v>
      </c>
      <c r="E130" s="17"/>
      <c r="F130" s="47"/>
      <c r="G130" s="18"/>
    </row>
    <row r="131" spans="1:7" ht="30" customHeight="1" x14ac:dyDescent="0.4">
      <c r="A131" s="20"/>
      <c r="B131" s="9"/>
      <c r="C131" s="15">
        <f t="shared" ca="1" si="10"/>
        <v>110</v>
      </c>
      <c r="D131" s="43" t="s">
        <v>154</v>
      </c>
      <c r="E131" s="17"/>
      <c r="F131" s="47"/>
      <c r="G131" s="18"/>
    </row>
    <row r="132" spans="1:7" ht="30" customHeight="1" x14ac:dyDescent="0.4">
      <c r="A132" s="20"/>
      <c r="B132" s="9"/>
      <c r="C132" s="15">
        <f t="shared" ca="1" si="10"/>
        <v>111</v>
      </c>
      <c r="D132" s="43" t="s">
        <v>155</v>
      </c>
      <c r="E132" s="17"/>
      <c r="F132" s="47"/>
      <c r="G132" s="18"/>
    </row>
    <row r="133" spans="1:7" ht="30" customHeight="1" x14ac:dyDescent="0.4">
      <c r="A133" s="20"/>
      <c r="B133" s="9"/>
      <c r="C133" s="15">
        <f t="shared" ca="1" si="10"/>
        <v>112</v>
      </c>
      <c r="D133" s="43" t="s">
        <v>156</v>
      </c>
      <c r="E133" s="17"/>
      <c r="F133" s="47"/>
      <c r="G133" s="18"/>
    </row>
    <row r="134" spans="1:7" ht="30" customHeight="1" x14ac:dyDescent="0.4">
      <c r="A134" s="20"/>
      <c r="B134" s="9"/>
      <c r="C134" s="15">
        <f t="shared" ca="1" si="10"/>
        <v>113</v>
      </c>
      <c r="D134" s="43" t="s">
        <v>157</v>
      </c>
      <c r="E134" s="17"/>
      <c r="F134" s="47"/>
      <c r="G134" s="18"/>
    </row>
    <row r="135" spans="1:7" ht="30" customHeight="1" x14ac:dyDescent="0.4">
      <c r="A135" s="20"/>
      <c r="B135" s="9"/>
      <c r="C135" s="15">
        <f t="shared" ca="1" si="10"/>
        <v>114</v>
      </c>
      <c r="D135" s="43" t="s">
        <v>158</v>
      </c>
      <c r="E135" s="17"/>
      <c r="F135" s="47"/>
      <c r="G135" s="18"/>
    </row>
    <row r="136" spans="1:7" ht="30" customHeight="1" x14ac:dyDescent="0.4">
      <c r="A136" s="20"/>
      <c r="B136" s="9"/>
      <c r="C136" s="15">
        <f t="shared" ca="1" si="10"/>
        <v>115</v>
      </c>
      <c r="D136" s="43" t="s">
        <v>159</v>
      </c>
      <c r="E136" s="17"/>
      <c r="F136" s="47"/>
      <c r="G136" s="18"/>
    </row>
    <row r="137" spans="1:7" ht="30" customHeight="1" x14ac:dyDescent="0.4">
      <c r="A137" s="20"/>
      <c r="B137" s="9"/>
      <c r="C137" s="15">
        <f t="shared" ca="1" si="10"/>
        <v>116</v>
      </c>
      <c r="D137" s="43" t="s">
        <v>160</v>
      </c>
      <c r="E137" s="17"/>
      <c r="F137" s="47"/>
      <c r="G137" s="18"/>
    </row>
    <row r="138" spans="1:7" ht="30" customHeight="1" x14ac:dyDescent="0.4">
      <c r="A138" s="20"/>
      <c r="B138" s="9"/>
      <c r="C138" s="15">
        <f t="shared" ca="1" si="10"/>
        <v>117</v>
      </c>
      <c r="D138" s="43" t="s">
        <v>161</v>
      </c>
      <c r="E138" s="17"/>
      <c r="F138" s="47"/>
      <c r="G138" s="18"/>
    </row>
    <row r="139" spans="1:7" ht="30" customHeight="1" x14ac:dyDescent="0.4">
      <c r="A139" s="20"/>
      <c r="B139" s="9"/>
      <c r="C139" s="15">
        <f t="shared" ca="1" si="10"/>
        <v>118</v>
      </c>
      <c r="D139" s="43" t="s">
        <v>162</v>
      </c>
      <c r="E139" s="17"/>
      <c r="F139" s="47"/>
      <c r="G139" s="18"/>
    </row>
    <row r="140" spans="1:7" ht="30" customHeight="1" x14ac:dyDescent="0.4">
      <c r="A140" s="20"/>
      <c r="B140" s="9"/>
      <c r="C140" s="15">
        <f t="shared" ca="1" si="10"/>
        <v>119</v>
      </c>
      <c r="D140" s="43" t="s">
        <v>163</v>
      </c>
      <c r="E140" s="17"/>
      <c r="F140" s="47"/>
      <c r="G140" s="18"/>
    </row>
    <row r="141" spans="1:7" ht="30" customHeight="1" x14ac:dyDescent="0.4">
      <c r="A141" s="20"/>
      <c r="B141" s="9"/>
      <c r="C141" s="15">
        <f t="shared" ca="1" si="10"/>
        <v>120</v>
      </c>
      <c r="D141" s="43" t="s">
        <v>164</v>
      </c>
      <c r="E141" s="17"/>
      <c r="F141" s="47"/>
      <c r="G141" s="18"/>
    </row>
    <row r="142" spans="1:7" ht="30" customHeight="1" x14ac:dyDescent="0.4">
      <c r="A142" s="20"/>
      <c r="B142" s="9"/>
      <c r="C142" s="15">
        <f t="shared" ca="1" si="10"/>
        <v>121</v>
      </c>
      <c r="D142" s="43" t="s">
        <v>165</v>
      </c>
      <c r="E142" s="17"/>
      <c r="F142" s="47"/>
      <c r="G142" s="18"/>
    </row>
    <row r="143" spans="1:7" ht="30" customHeight="1" x14ac:dyDescent="0.4">
      <c r="A143" s="20"/>
      <c r="B143" s="9"/>
      <c r="C143" s="15">
        <f t="shared" ca="1" si="10"/>
        <v>122</v>
      </c>
      <c r="D143" s="43" t="s">
        <v>166</v>
      </c>
      <c r="E143" s="17"/>
      <c r="F143" s="47"/>
      <c r="G143" s="18"/>
    </row>
    <row r="144" spans="1:7" ht="30" customHeight="1" x14ac:dyDescent="0.4">
      <c r="A144" s="20"/>
      <c r="B144" s="9"/>
      <c r="C144" s="15">
        <f t="shared" ca="1" si="10"/>
        <v>123</v>
      </c>
      <c r="D144" s="43" t="s">
        <v>167</v>
      </c>
      <c r="E144" s="17"/>
      <c r="F144" s="47"/>
      <c r="G144" s="18"/>
    </row>
    <row r="145" spans="1:7" ht="30" customHeight="1" x14ac:dyDescent="0.4">
      <c r="A145" s="20"/>
      <c r="B145" s="9"/>
      <c r="C145" s="15">
        <f t="shared" ca="1" si="10"/>
        <v>124</v>
      </c>
      <c r="D145" s="43" t="s">
        <v>168</v>
      </c>
      <c r="E145" s="17"/>
      <c r="F145" s="47"/>
      <c r="G145" s="18"/>
    </row>
    <row r="146" spans="1:7" ht="30" customHeight="1" x14ac:dyDescent="0.4">
      <c r="A146" s="20"/>
      <c r="B146" s="9"/>
      <c r="C146" s="15">
        <f t="shared" ca="1" si="10"/>
        <v>125</v>
      </c>
      <c r="D146" s="43" t="s">
        <v>169</v>
      </c>
      <c r="E146" s="17"/>
      <c r="F146" s="47"/>
      <c r="G146" s="18"/>
    </row>
    <row r="147" spans="1:7" ht="30" customHeight="1" x14ac:dyDescent="0.4">
      <c r="A147" s="20"/>
      <c r="B147" s="9"/>
      <c r="C147" s="15">
        <f t="shared" ca="1" si="10"/>
        <v>126</v>
      </c>
      <c r="D147" s="43" t="s">
        <v>170</v>
      </c>
      <c r="E147" s="17"/>
      <c r="F147" s="47"/>
      <c r="G147" s="18"/>
    </row>
    <row r="148" spans="1:7" ht="30" customHeight="1" x14ac:dyDescent="0.4">
      <c r="A148" s="20"/>
      <c r="B148" s="9"/>
      <c r="C148" s="15">
        <f t="shared" ca="1" si="10"/>
        <v>127</v>
      </c>
      <c r="D148" s="43" t="s">
        <v>171</v>
      </c>
      <c r="E148" s="17"/>
      <c r="F148" s="47"/>
      <c r="G148" s="18"/>
    </row>
    <row r="149" spans="1:7" ht="30" customHeight="1" x14ac:dyDescent="0.4">
      <c r="A149" s="20"/>
      <c r="B149" s="9"/>
      <c r="C149" s="15">
        <f t="shared" ca="1" si="10"/>
        <v>128</v>
      </c>
      <c r="D149" s="43" t="s">
        <v>172</v>
      </c>
      <c r="E149" s="17"/>
      <c r="F149" s="47"/>
      <c r="G149" s="18"/>
    </row>
    <row r="150" spans="1:7" ht="30" customHeight="1" x14ac:dyDescent="0.4">
      <c r="A150" s="20"/>
      <c r="B150" s="9"/>
      <c r="C150" s="15">
        <f t="shared" ca="1" si="10"/>
        <v>129</v>
      </c>
      <c r="D150" s="43" t="s">
        <v>173</v>
      </c>
      <c r="E150" s="17"/>
      <c r="F150" s="47"/>
      <c r="G150" s="18"/>
    </row>
    <row r="151" spans="1:7" ht="30" customHeight="1" x14ac:dyDescent="0.4">
      <c r="A151" s="20"/>
      <c r="B151" s="10" t="s">
        <v>149</v>
      </c>
      <c r="C151" s="33"/>
      <c r="D151" s="32"/>
      <c r="E151" s="24"/>
      <c r="F151" s="48"/>
      <c r="G151" s="25"/>
    </row>
    <row r="152" spans="1:7" ht="30" customHeight="1" x14ac:dyDescent="0.4">
      <c r="A152" s="20"/>
      <c r="B152" s="9"/>
      <c r="C152" s="15">
        <f t="shared" ref="C152:C165" ca="1" si="11">IF(ISNUMBER(OFFSET(INDIRECT(ADDRESS(ROW(),COLUMN())),-1,0)),OFFSET(INDIRECT(ADDRESS(ROW(),COLUMN())),-1,0)+1,IF(ISNUMBER(OFFSET(INDIRECT(ADDRESS(ROW(),COLUMN())),-2,0)),OFFSET(INDIRECT(ADDRESS(ROW(),COLUMN())),-2,0)+1,OFFSET(INDIRECT(ADDRESS(ROW(),COLUMN())),-3,0)+1))</f>
        <v>130</v>
      </c>
      <c r="D152" s="16" t="s">
        <v>137</v>
      </c>
      <c r="E152" s="17"/>
      <c r="F152" s="47"/>
      <c r="G152" s="18"/>
    </row>
    <row r="153" spans="1:7" ht="30" customHeight="1" x14ac:dyDescent="0.4">
      <c r="A153" s="20"/>
      <c r="B153" s="9"/>
      <c r="C153" s="15">
        <f t="shared" ca="1" si="11"/>
        <v>131</v>
      </c>
      <c r="D153" s="16" t="s">
        <v>136</v>
      </c>
      <c r="E153" s="17"/>
      <c r="F153" s="47"/>
      <c r="G153" s="18"/>
    </row>
    <row r="154" spans="1:7" ht="30" customHeight="1" x14ac:dyDescent="0.4">
      <c r="A154" s="34"/>
      <c r="B154" s="35"/>
      <c r="C154" s="15">
        <f t="shared" ca="1" si="11"/>
        <v>132</v>
      </c>
      <c r="D154" s="16" t="s">
        <v>105</v>
      </c>
      <c r="E154" s="17"/>
      <c r="F154" s="47"/>
      <c r="G154" s="18"/>
    </row>
    <row r="155" spans="1:7" ht="30" customHeight="1" x14ac:dyDescent="0.4">
      <c r="A155" s="20"/>
      <c r="B155" s="9"/>
      <c r="C155" s="15">
        <f t="shared" ca="1" si="11"/>
        <v>133</v>
      </c>
      <c r="D155" s="16" t="s">
        <v>106</v>
      </c>
      <c r="E155" s="17"/>
      <c r="F155" s="47"/>
      <c r="G155" s="18"/>
    </row>
    <row r="156" spans="1:7" ht="30" customHeight="1" x14ac:dyDescent="0.4">
      <c r="A156" s="20"/>
      <c r="B156" s="9"/>
      <c r="C156" s="15">
        <f t="shared" ca="1" si="11"/>
        <v>134</v>
      </c>
      <c r="D156" s="16" t="s">
        <v>107</v>
      </c>
      <c r="E156" s="17"/>
      <c r="F156" s="47"/>
      <c r="G156" s="18"/>
    </row>
    <row r="157" spans="1:7" ht="30" customHeight="1" x14ac:dyDescent="0.4">
      <c r="A157" s="20"/>
      <c r="B157" s="9"/>
      <c r="C157" s="15">
        <f t="shared" ca="1" si="11"/>
        <v>135</v>
      </c>
      <c r="D157" s="16" t="s">
        <v>138</v>
      </c>
      <c r="E157" s="17"/>
      <c r="F157" s="47"/>
      <c r="G157" s="18"/>
    </row>
    <row r="158" spans="1:7" ht="30" customHeight="1" x14ac:dyDescent="0.4">
      <c r="A158" s="20"/>
      <c r="B158" s="9"/>
      <c r="C158" s="15">
        <f t="shared" ca="1" si="11"/>
        <v>136</v>
      </c>
      <c r="D158" s="16" t="s">
        <v>139</v>
      </c>
      <c r="E158" s="17"/>
      <c r="F158" s="47"/>
      <c r="G158" s="18"/>
    </row>
    <row r="159" spans="1:7" ht="30" customHeight="1" x14ac:dyDescent="0.4">
      <c r="A159" s="20"/>
      <c r="B159" s="9"/>
      <c r="C159" s="15">
        <f t="shared" ca="1" si="11"/>
        <v>137</v>
      </c>
      <c r="D159" s="16" t="s">
        <v>108</v>
      </c>
      <c r="E159" s="17"/>
      <c r="F159" s="47"/>
      <c r="G159" s="18"/>
    </row>
    <row r="160" spans="1:7" ht="30" customHeight="1" x14ac:dyDescent="0.4">
      <c r="A160" s="20"/>
      <c r="B160" s="9"/>
      <c r="C160" s="15">
        <f t="shared" ca="1" si="11"/>
        <v>138</v>
      </c>
      <c r="D160" s="16" t="s">
        <v>109</v>
      </c>
      <c r="E160" s="17"/>
      <c r="F160" s="47"/>
      <c r="G160" s="18"/>
    </row>
    <row r="161" spans="1:7" ht="30" customHeight="1" x14ac:dyDescent="0.4">
      <c r="A161" s="20"/>
      <c r="B161" s="9"/>
      <c r="C161" s="15">
        <f t="shared" ca="1" si="11"/>
        <v>139</v>
      </c>
      <c r="D161" s="16" t="s">
        <v>140</v>
      </c>
      <c r="E161" s="17"/>
      <c r="F161" s="47"/>
      <c r="G161" s="18"/>
    </row>
    <row r="162" spans="1:7" ht="30" customHeight="1" x14ac:dyDescent="0.4">
      <c r="A162" s="20"/>
      <c r="B162" s="9"/>
      <c r="C162" s="15">
        <f t="shared" ca="1" si="11"/>
        <v>140</v>
      </c>
      <c r="D162" s="16" t="s">
        <v>110</v>
      </c>
      <c r="E162" s="17"/>
      <c r="F162" s="47"/>
      <c r="G162" s="18"/>
    </row>
    <row r="163" spans="1:7" ht="30" customHeight="1" x14ac:dyDescent="0.4">
      <c r="A163" s="20"/>
      <c r="B163" s="9"/>
      <c r="C163" s="15">
        <f t="shared" ca="1" si="11"/>
        <v>141</v>
      </c>
      <c r="D163" s="16" t="s">
        <v>130</v>
      </c>
      <c r="E163" s="17"/>
      <c r="F163" s="47"/>
      <c r="G163" s="18"/>
    </row>
    <row r="164" spans="1:7" ht="30" customHeight="1" x14ac:dyDescent="0.4">
      <c r="A164" s="20"/>
      <c r="B164" s="9"/>
      <c r="C164" s="15">
        <f t="shared" ca="1" si="11"/>
        <v>142</v>
      </c>
      <c r="D164" s="16" t="s">
        <v>141</v>
      </c>
      <c r="E164" s="17"/>
      <c r="F164" s="47"/>
      <c r="G164" s="18"/>
    </row>
    <row r="165" spans="1:7" ht="27.95" customHeight="1" x14ac:dyDescent="0.4">
      <c r="A165" s="20"/>
      <c r="B165" s="22"/>
      <c r="C165" s="15">
        <f t="shared" ca="1" si="11"/>
        <v>143</v>
      </c>
      <c r="D165" s="16" t="s">
        <v>142</v>
      </c>
      <c r="E165" s="17"/>
      <c r="F165" s="47"/>
      <c r="G165" s="18"/>
    </row>
    <row r="166" spans="1:7" ht="30" customHeight="1" x14ac:dyDescent="0.4">
      <c r="A166" s="26" t="s">
        <v>111</v>
      </c>
      <c r="B166" s="5"/>
      <c r="C166" s="5"/>
      <c r="D166" s="27"/>
      <c r="E166" s="28"/>
      <c r="F166" s="49"/>
      <c r="G166" s="36"/>
    </row>
    <row r="167" spans="1:7" ht="30" customHeight="1" x14ac:dyDescent="0.4">
      <c r="A167" s="20"/>
      <c r="B167" s="10" t="s">
        <v>112</v>
      </c>
      <c r="C167" s="33"/>
      <c r="D167" s="32"/>
      <c r="E167" s="24"/>
      <c r="F167" s="48"/>
      <c r="G167" s="25"/>
    </row>
    <row r="168" spans="1:7" ht="30" customHeight="1" x14ac:dyDescent="0.4">
      <c r="A168" s="20"/>
      <c r="B168" s="9"/>
      <c r="C168" s="15">
        <f ca="1">IF(ISNUMBER(OFFSET(INDIRECT(ADDRESS(ROW(),COLUMN())),-1,0)),OFFSET(INDIRECT(ADDRESS(ROW(),COLUMN())),-1,0)+1,IF(ISNUMBER(OFFSET(INDIRECT(ADDRESS(ROW(),COLUMN())),-2,0)),OFFSET(INDIRECT(ADDRESS(ROW(),COLUMN())),-2,0)+1,OFFSET(INDIRECT(ADDRESS(ROW(),COLUMN())),-3,0)+1))</f>
        <v>144</v>
      </c>
      <c r="D168" s="16" t="s">
        <v>143</v>
      </c>
      <c r="E168" s="17"/>
      <c r="F168" s="47"/>
      <c r="G168" s="18"/>
    </row>
    <row r="169" spans="1:7" ht="30" customHeight="1" x14ac:dyDescent="0.4">
      <c r="A169" s="20"/>
      <c r="B169" s="9"/>
      <c r="C169" s="15">
        <f ca="1">IF(ISNUMBER(OFFSET(INDIRECT(ADDRESS(ROW(),COLUMN())),-1,0)),OFFSET(INDIRECT(ADDRESS(ROW(),COLUMN())),-1,0)+1,IF(ISNUMBER(OFFSET(INDIRECT(ADDRESS(ROW(),COLUMN())),-2,0)),OFFSET(INDIRECT(ADDRESS(ROW(),COLUMN())),-2,0)+1,OFFSET(INDIRECT(ADDRESS(ROW(),COLUMN())),-3,0)+1))</f>
        <v>145</v>
      </c>
      <c r="D169" s="16" t="s">
        <v>113</v>
      </c>
      <c r="E169" s="17"/>
      <c r="F169" s="47"/>
      <c r="G169" s="18"/>
    </row>
    <row r="170" spans="1:7" ht="30" customHeight="1" x14ac:dyDescent="0.4">
      <c r="A170" s="20"/>
      <c r="B170" s="9"/>
      <c r="C170" s="15">
        <f ca="1">IF(ISNUMBER(OFFSET(INDIRECT(ADDRESS(ROW(),COLUMN())),-1,0)),OFFSET(INDIRECT(ADDRESS(ROW(),COLUMN())),-1,0)+1,IF(ISNUMBER(OFFSET(INDIRECT(ADDRESS(ROW(),COLUMN())),-2,0)),OFFSET(INDIRECT(ADDRESS(ROW(),COLUMN())),-2,0)+1,OFFSET(INDIRECT(ADDRESS(ROW(),COLUMN())),-3,0)+1))</f>
        <v>146</v>
      </c>
      <c r="D170" s="16" t="s">
        <v>114</v>
      </c>
      <c r="E170" s="17"/>
      <c r="F170" s="47"/>
      <c r="G170" s="18"/>
    </row>
    <row r="171" spans="1:7" ht="30" customHeight="1" x14ac:dyDescent="0.4">
      <c r="A171" s="20"/>
      <c r="B171" s="10" t="s">
        <v>115</v>
      </c>
      <c r="C171" s="33"/>
      <c r="D171" s="32"/>
      <c r="E171" s="24"/>
      <c r="F171" s="48"/>
      <c r="G171" s="25"/>
    </row>
    <row r="172" spans="1:7" ht="30" customHeight="1" x14ac:dyDescent="0.4">
      <c r="A172" s="20"/>
      <c r="B172" s="9"/>
      <c r="C172" s="15">
        <f ca="1">IF(ISNUMBER(OFFSET(INDIRECT(ADDRESS(ROW(),COLUMN())),-1,0)),OFFSET(INDIRECT(ADDRESS(ROW(),COLUMN())),-1,0)+1,IF(ISNUMBER(OFFSET(INDIRECT(ADDRESS(ROW(),COLUMN())),-2,0)),OFFSET(INDIRECT(ADDRESS(ROW(),COLUMN())),-2,0)+1,OFFSET(INDIRECT(ADDRESS(ROW(),COLUMN())),-3,0)+1))</f>
        <v>147</v>
      </c>
      <c r="D172" s="16" t="s">
        <v>126</v>
      </c>
      <c r="E172" s="17"/>
      <c r="F172" s="47"/>
      <c r="G172" s="18"/>
    </row>
    <row r="173" spans="1:7" ht="30" customHeight="1" x14ac:dyDescent="0.4">
      <c r="A173" s="20"/>
      <c r="B173" s="9"/>
      <c r="C173" s="15">
        <f ca="1">IF(ISNUMBER(OFFSET(INDIRECT(ADDRESS(ROW(),COLUMN())),-1,0)),OFFSET(INDIRECT(ADDRESS(ROW(),COLUMN())),-1,0)+1,IF(ISNUMBER(OFFSET(INDIRECT(ADDRESS(ROW(),COLUMN())),-2,0)),OFFSET(INDIRECT(ADDRESS(ROW(),COLUMN())),-2,0)+1,OFFSET(INDIRECT(ADDRESS(ROW(),COLUMN())),-3,0)+1))</f>
        <v>148</v>
      </c>
      <c r="D173" s="16" t="s">
        <v>113</v>
      </c>
      <c r="E173" s="17"/>
      <c r="F173" s="47"/>
      <c r="G173" s="18"/>
    </row>
    <row r="174" spans="1:7" ht="30" customHeight="1" x14ac:dyDescent="0.4">
      <c r="A174" s="20"/>
      <c r="B174" s="9"/>
      <c r="C174" s="15">
        <f ca="1">IF(ISNUMBER(OFFSET(INDIRECT(ADDRESS(ROW(),COLUMN())),-1,0)),OFFSET(INDIRECT(ADDRESS(ROW(),COLUMN())),-1,0)+1,IF(ISNUMBER(OFFSET(INDIRECT(ADDRESS(ROW(),COLUMN())),-2,0)),OFFSET(INDIRECT(ADDRESS(ROW(),COLUMN())),-2,0)+1,OFFSET(INDIRECT(ADDRESS(ROW(),COLUMN())),-3,0)+1))</f>
        <v>149</v>
      </c>
      <c r="D174" s="16" t="s">
        <v>114</v>
      </c>
      <c r="E174" s="17"/>
      <c r="F174" s="47"/>
      <c r="G174" s="18"/>
    </row>
    <row r="175" spans="1:7" ht="30" customHeight="1" x14ac:dyDescent="0.4">
      <c r="A175" s="20"/>
      <c r="B175" s="10" t="s">
        <v>116</v>
      </c>
      <c r="C175" s="33"/>
      <c r="D175" s="32"/>
      <c r="E175" s="24"/>
      <c r="F175" s="48"/>
      <c r="G175" s="25"/>
    </row>
    <row r="176" spans="1:7" ht="30" customHeight="1" x14ac:dyDescent="0.4">
      <c r="A176" s="20"/>
      <c r="B176" s="9"/>
      <c r="C176" s="15">
        <f ca="1">IF(ISNUMBER(OFFSET(INDIRECT(ADDRESS(ROW(),COLUMN())),-1,0)),OFFSET(INDIRECT(ADDRESS(ROW(),COLUMN())),-1,0)+1,IF(ISNUMBER(OFFSET(INDIRECT(ADDRESS(ROW(),COLUMN())),-2,0)),OFFSET(INDIRECT(ADDRESS(ROW(),COLUMN())),-2,0)+1,OFFSET(INDIRECT(ADDRESS(ROW(),COLUMN())),-3,0)+1))</f>
        <v>150</v>
      </c>
      <c r="D176" s="16" t="s">
        <v>117</v>
      </c>
      <c r="E176" s="17"/>
      <c r="F176" s="47"/>
      <c r="G176" s="18"/>
    </row>
    <row r="177" spans="1:7" ht="30" customHeight="1" x14ac:dyDescent="0.4">
      <c r="A177" s="20"/>
      <c r="B177" s="9"/>
      <c r="C177" s="15">
        <f ca="1">IF(ISNUMBER(OFFSET(INDIRECT(ADDRESS(ROW(),COLUMN())),-1,0)),OFFSET(INDIRECT(ADDRESS(ROW(),COLUMN())),-1,0)+1,IF(ISNUMBER(OFFSET(INDIRECT(ADDRESS(ROW(),COLUMN())),-2,0)),OFFSET(INDIRECT(ADDRESS(ROW(),COLUMN())),-2,0)+1,OFFSET(INDIRECT(ADDRESS(ROW(),COLUMN())),-3,0)+1))</f>
        <v>151</v>
      </c>
      <c r="D177" s="16" t="s">
        <v>118</v>
      </c>
      <c r="E177" s="17"/>
      <c r="F177" s="47"/>
      <c r="G177" s="18"/>
    </row>
    <row r="178" spans="1:7" ht="30" customHeight="1" x14ac:dyDescent="0.4">
      <c r="A178" s="20"/>
      <c r="B178" s="9"/>
      <c r="C178" s="15">
        <f ca="1">IF(ISNUMBER(OFFSET(INDIRECT(ADDRESS(ROW(),COLUMN())),-1,0)),OFFSET(INDIRECT(ADDRESS(ROW(),COLUMN())),-1,0)+1,IF(ISNUMBER(OFFSET(INDIRECT(ADDRESS(ROW(),COLUMN())),-2,0)),OFFSET(INDIRECT(ADDRESS(ROW(),COLUMN())),-2,0)+1,OFFSET(INDIRECT(ADDRESS(ROW(),COLUMN())),-3,0)+1))</f>
        <v>152</v>
      </c>
      <c r="D178" s="16" t="s">
        <v>119</v>
      </c>
      <c r="E178" s="17"/>
      <c r="F178" s="47"/>
      <c r="G178" s="18"/>
    </row>
    <row r="179" spans="1:7" ht="30" customHeight="1" x14ac:dyDescent="0.4">
      <c r="A179" s="20"/>
      <c r="B179" s="9"/>
      <c r="C179" s="15">
        <f ca="1">IF(ISNUMBER(OFFSET(INDIRECT(ADDRESS(ROW(),COLUMN())),-1,0)),OFFSET(INDIRECT(ADDRESS(ROW(),COLUMN())),-1,0)+1,IF(ISNUMBER(OFFSET(INDIRECT(ADDRESS(ROW(),COLUMN())),-2,0)),OFFSET(INDIRECT(ADDRESS(ROW(),COLUMN())),-2,0)+1,OFFSET(INDIRECT(ADDRESS(ROW(),COLUMN())),-3,0)+1))</f>
        <v>153</v>
      </c>
      <c r="D179" s="16" t="s">
        <v>120</v>
      </c>
      <c r="E179" s="17"/>
      <c r="F179" s="47"/>
      <c r="G179" s="18"/>
    </row>
    <row r="180" spans="1:7" ht="30" customHeight="1" x14ac:dyDescent="0.4">
      <c r="A180" s="20"/>
      <c r="B180" s="10" t="s">
        <v>121</v>
      </c>
      <c r="C180" s="33"/>
      <c r="D180" s="32"/>
      <c r="E180" s="24"/>
      <c r="F180" s="48"/>
      <c r="G180" s="25"/>
    </row>
    <row r="181" spans="1:7" ht="30" customHeight="1" x14ac:dyDescent="0.4">
      <c r="A181" s="37"/>
      <c r="B181" s="38"/>
      <c r="C181" s="15">
        <f ca="1">IF(ISNUMBER(C180),C180+1,IF(ISNUMBER(OFFSET(INDIRECT(ADDRESS(ROW(),COLUMN())),-2,0)),OFFSET(INDIRECT(ADDRESS(ROW(),COLUMN())),-2,0)+1,OFFSET(INDIRECT(ADDRESS(ROW(),COLUMN())),-3,0)+1))</f>
        <v>154</v>
      </c>
      <c r="D181" s="16" t="s">
        <v>122</v>
      </c>
      <c r="E181" s="17"/>
      <c r="F181" s="47"/>
      <c r="G181" s="18"/>
    </row>
  </sheetData>
  <mergeCells count="1">
    <mergeCell ref="A1:D1"/>
  </mergeCells>
  <phoneticPr fontId="2"/>
  <dataValidations count="1">
    <dataValidation type="list" allowBlank="1" showInputMessage="1" showErrorMessage="1" sqref="E18:E23 E83:E90 E92 E94:E95 E99:E102 E104:E113 E97 E181 E168:E170 E172:E174 E127:E150 E25:E32 E35:E40 E42:E53 E67:E70 E55:E65 E80:E81 E72:E78 E176:E179 E152:E165 E115:E120 E122:E125 E4:E16" xr:uid="{478E87A9-1AA5-44CC-BF81-8C275D9D7BE6}">
      <formula1>"◎,○,△,×"</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506A9-7EEA-4741-B6E3-DB375B19B687}">
  <dimension ref="B2:B10"/>
  <sheetViews>
    <sheetView workbookViewId="0">
      <selection activeCell="F17" sqref="F17"/>
    </sheetView>
  </sheetViews>
  <sheetFormatPr defaultRowHeight="24.95" customHeight="1" x14ac:dyDescent="0.4"/>
  <cols>
    <col min="1" max="16384" width="9" style="51"/>
  </cols>
  <sheetData>
    <row r="2" spans="2:2" ht="24.95" customHeight="1" x14ac:dyDescent="0.4">
      <c r="B2" s="51" t="s">
        <v>183</v>
      </c>
    </row>
    <row r="4" spans="2:2" ht="24.95" customHeight="1" x14ac:dyDescent="0.4">
      <c r="B4" s="3" t="s">
        <v>176</v>
      </c>
    </row>
    <row r="5" spans="2:2" ht="24.95" customHeight="1" x14ac:dyDescent="0.4">
      <c r="B5" s="3" t="s">
        <v>179</v>
      </c>
    </row>
    <row r="6" spans="2:2" ht="24.95" customHeight="1" x14ac:dyDescent="0.4">
      <c r="B6" s="3" t="s">
        <v>180</v>
      </c>
    </row>
    <row r="7" spans="2:2" ht="24.95" customHeight="1" x14ac:dyDescent="0.4">
      <c r="B7" s="3" t="s">
        <v>181</v>
      </c>
    </row>
    <row r="8" spans="2:2" ht="24.95" customHeight="1" x14ac:dyDescent="0.4">
      <c r="B8" s="3" t="s">
        <v>182</v>
      </c>
    </row>
    <row r="9" spans="2:2" ht="24.95" customHeight="1" x14ac:dyDescent="0.4">
      <c r="B9" s="3" t="s">
        <v>177</v>
      </c>
    </row>
    <row r="10" spans="2:2" ht="24.95" customHeight="1" x14ac:dyDescent="0.4">
      <c r="B10" s="3" t="s">
        <v>178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庶務管理システム機能要件一覧</vt:lpstr>
      <vt:lpstr>作成要領</vt:lpstr>
      <vt:lpstr>庶務管理システム機能要件一覧!Print_Titles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 takeshi</dc:creator>
  <cp:lastModifiedBy>nagata takeshi</cp:lastModifiedBy>
  <cp:lastPrinted>2023-08-24T23:32:34Z</cp:lastPrinted>
  <dcterms:created xsi:type="dcterms:W3CDTF">2023-08-15T06:13:34Z</dcterms:created>
  <dcterms:modified xsi:type="dcterms:W3CDTF">2024-01-04T02:37:19Z</dcterms:modified>
</cp:coreProperties>
</file>