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002\牟岐町役場\デジタル推進課\085_内部事務システム\02_プロポーザル\"/>
    </mc:Choice>
  </mc:AlternateContent>
  <xr:revisionPtr revIDLastSave="0" documentId="13_ncr:1_{0FDF0305-A484-4338-AA66-14DB9A21186E}" xr6:coauthVersionLast="47" xr6:coauthVersionMax="47" xr10:uidLastSave="{00000000-0000-0000-0000-000000000000}"/>
  <bookViews>
    <workbookView xWindow="-120" yWindow="-120" windowWidth="29040" windowHeight="15720" xr2:uid="{A536A081-2F62-4ABE-8ADF-526053238459}"/>
  </bookViews>
  <sheets>
    <sheet name="備品管理システム機能要件一覧" sheetId="1" r:id="rId1"/>
    <sheet name="作成要領" sheetId="2" r:id="rId2"/>
  </sheets>
  <definedNames>
    <definedName name="_xlnm.Print_Titles" localSheetId="0">備品管理システム機能要件一覧!$1:$1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 s="1"/>
  <c r="C7" i="1" s="1"/>
  <c r="C8" i="1" s="1"/>
  <c r="C9" i="1"/>
  <c r="C10" i="1" s="1"/>
  <c r="C11" i="1"/>
  <c r="C13" i="1" s="1"/>
  <c r="C14" i="1"/>
  <c r="C15" i="1" s="1"/>
  <c r="C16" i="1" s="1"/>
  <c r="C17" i="1" s="1"/>
  <c r="C18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4" i="1" s="1"/>
  <c r="C35" i="1" s="1"/>
  <c r="C36" i="1" s="1"/>
  <c r="C37" i="1" s="1"/>
  <c r="C38" i="1" s="1"/>
  <c r="C39" i="1" s="1"/>
  <c r="C40" i="1" s="1"/>
  <c r="C41" i="1" s="1"/>
  <c r="C42" i="1" s="1"/>
  <c r="C44" i="1" s="1"/>
  <c r="C45" i="1" s="1"/>
  <c r="C46" i="1" s="1"/>
  <c r="C47" i="1" s="1"/>
  <c r="C48" i="1" s="1"/>
  <c r="C49" i="1" s="1"/>
  <c r="C51" i="1" s="1"/>
  <c r="C52" i="1" s="1"/>
  <c r="C53" i="1" s="1"/>
  <c r="C54" i="1" s="1"/>
  <c r="C55" i="1" s="1"/>
  <c r="C56" i="1" s="1"/>
</calcChain>
</file>

<file path=xl/sharedStrings.xml><?xml version="1.0" encoding="utf-8"?>
<sst xmlns="http://schemas.openxmlformats.org/spreadsheetml/2006/main" count="67" uniqueCount="66">
  <si>
    <t>実現方法</t>
    <rPh sb="0" eb="2">
      <t>ジツゲン</t>
    </rPh>
    <rPh sb="2" eb="4">
      <t>ホウホウ</t>
    </rPh>
    <phoneticPr fontId="3"/>
  </si>
  <si>
    <t>カスタマイズ費用</t>
    <rPh sb="6" eb="8">
      <t>ヒヨウ</t>
    </rPh>
    <phoneticPr fontId="5"/>
  </si>
  <si>
    <t>備考</t>
    <rPh sb="0" eb="2">
      <t>ビコウ</t>
    </rPh>
    <phoneticPr fontId="3"/>
  </si>
  <si>
    <t>１．システム全般</t>
    <rPh sb="6" eb="8">
      <t>ゼンパン</t>
    </rPh>
    <phoneticPr fontId="3"/>
  </si>
  <si>
    <t>１．基本機能</t>
    <rPh sb="2" eb="4">
      <t>キホン</t>
    </rPh>
    <rPh sb="4" eb="6">
      <t>キノウ</t>
    </rPh>
    <phoneticPr fontId="3"/>
  </si>
  <si>
    <t>２．権限</t>
    <rPh sb="2" eb="4">
      <t>ケンゲン</t>
    </rPh>
    <phoneticPr fontId="3"/>
  </si>
  <si>
    <t>ログインログ一覧、アクセスログ一覧、ファイルアクセスログ一覧が確認できること</t>
    <rPh sb="6" eb="8">
      <t>イチラン</t>
    </rPh>
    <rPh sb="15" eb="17">
      <t>イチラン</t>
    </rPh>
    <rPh sb="28" eb="30">
      <t>イチラン</t>
    </rPh>
    <rPh sb="31" eb="33">
      <t>カクニン</t>
    </rPh>
    <phoneticPr fontId="3"/>
  </si>
  <si>
    <t>利用者に権限を設定することにより、アクセスできる組織・利用者を制限できること</t>
    <rPh sb="24" eb="26">
      <t>ソシキ</t>
    </rPh>
    <rPh sb="27" eb="30">
      <t>リヨウシャ</t>
    </rPh>
    <rPh sb="31" eb="33">
      <t>セイゲン</t>
    </rPh>
    <phoneticPr fontId="3"/>
  </si>
  <si>
    <t>２．システム詳細</t>
    <rPh sb="6" eb="8">
      <t>ショウサイ</t>
    </rPh>
    <phoneticPr fontId="3"/>
  </si>
  <si>
    <t>１．備品登録</t>
    <rPh sb="2" eb="4">
      <t>ビヒン</t>
    </rPh>
    <rPh sb="4" eb="6">
      <t>トウロク</t>
    </rPh>
    <phoneticPr fontId="3"/>
  </si>
  <si>
    <t>２．備品一覧／検索</t>
    <rPh sb="2" eb="4">
      <t>ビヒン</t>
    </rPh>
    <rPh sb="4" eb="6">
      <t>イチラン</t>
    </rPh>
    <rPh sb="7" eb="9">
      <t>ケンサク</t>
    </rPh>
    <phoneticPr fontId="3"/>
  </si>
  <si>
    <t>３．廃棄</t>
    <phoneticPr fontId="3"/>
  </si>
  <si>
    <t>４．棚卸</t>
    <phoneticPr fontId="3"/>
  </si>
  <si>
    <t>ID及びパスワードによる職員認証ができること</t>
    <rPh sb="2" eb="3">
      <t>オヨ</t>
    </rPh>
    <rPh sb="12" eb="14">
      <t>ショクイン</t>
    </rPh>
    <rPh sb="14" eb="16">
      <t>ニンショウ</t>
    </rPh>
    <phoneticPr fontId="10"/>
  </si>
  <si>
    <t>備品管理番号自動採番のルール（書式）を設定できること</t>
    <rPh sb="0" eb="2">
      <t>ビヒン</t>
    </rPh>
    <rPh sb="2" eb="4">
      <t>カンリ</t>
    </rPh>
    <rPh sb="4" eb="6">
      <t>バンゴウ</t>
    </rPh>
    <rPh sb="6" eb="8">
      <t>ジドウ</t>
    </rPh>
    <rPh sb="8" eb="10">
      <t>サイバン</t>
    </rPh>
    <rPh sb="15" eb="17">
      <t>ショシキ</t>
    </rPh>
    <rPh sb="19" eb="21">
      <t>セッテイ</t>
    </rPh>
    <phoneticPr fontId="3"/>
  </si>
  <si>
    <t>マスタデータをCSVファイルで一括インポートできること</t>
    <rPh sb="15" eb="17">
      <t>イッカツ</t>
    </rPh>
    <phoneticPr fontId="3"/>
  </si>
  <si>
    <t>登録後、マスタ（分類、保管場所、単位、財源区分、処理方法）を任意で追加、変更、削除できること</t>
    <rPh sb="0" eb="2">
      <t>トウロク</t>
    </rPh>
    <rPh sb="2" eb="3">
      <t>アト</t>
    </rPh>
    <rPh sb="8" eb="10">
      <t>ブンルイ</t>
    </rPh>
    <rPh sb="11" eb="13">
      <t>ホカン</t>
    </rPh>
    <rPh sb="13" eb="15">
      <t>バショ</t>
    </rPh>
    <rPh sb="16" eb="18">
      <t>タンイ</t>
    </rPh>
    <rPh sb="19" eb="21">
      <t>ザイゲン</t>
    </rPh>
    <rPh sb="21" eb="23">
      <t>クブン</t>
    </rPh>
    <rPh sb="24" eb="26">
      <t>ショリ</t>
    </rPh>
    <rPh sb="26" eb="28">
      <t>ホウホウ</t>
    </rPh>
    <rPh sb="30" eb="32">
      <t>ニンイ</t>
    </rPh>
    <rPh sb="33" eb="35">
      <t>ツイカ</t>
    </rPh>
    <rPh sb="36" eb="38">
      <t>ヘンコウ</t>
    </rPh>
    <rPh sb="39" eb="41">
      <t>サクジョ</t>
    </rPh>
    <phoneticPr fontId="11"/>
  </si>
  <si>
    <t>利用者の個人設定の内容を管理者で変更、統一が可能であること</t>
  </si>
  <si>
    <t>組織の追加、削除、名称変更ができること</t>
    <rPh sb="0" eb="2">
      <t>ソシキ</t>
    </rPh>
    <rPh sb="3" eb="5">
      <t>ツイカ</t>
    </rPh>
    <rPh sb="6" eb="8">
      <t>サクジョ</t>
    </rPh>
    <rPh sb="9" eb="11">
      <t>メイショウ</t>
    </rPh>
    <rPh sb="11" eb="13">
      <t>ヘンコウ</t>
    </rPh>
    <phoneticPr fontId="11"/>
  </si>
  <si>
    <t>統廃合時には備品データを移管できること</t>
    <rPh sb="0" eb="3">
      <t>トウハイゴウ</t>
    </rPh>
    <rPh sb="3" eb="4">
      <t>ジ</t>
    </rPh>
    <rPh sb="6" eb="8">
      <t>ビヒン</t>
    </rPh>
    <rPh sb="12" eb="14">
      <t>イカン</t>
    </rPh>
    <phoneticPr fontId="11"/>
  </si>
  <si>
    <t>ID及びパスワードによる職員認証ができること</t>
    <rPh sb="2" eb="3">
      <t>オヨ</t>
    </rPh>
    <rPh sb="12" eb="14">
      <t>ショクイン</t>
    </rPh>
    <rPh sb="14" eb="16">
      <t>ニンショウ</t>
    </rPh>
    <phoneticPr fontId="5"/>
  </si>
  <si>
    <t>組織情報、職員情報、権限情報などの管理情報はシステム管理者以外には作成、変更、削除はできないように保護すること</t>
    <phoneticPr fontId="2"/>
  </si>
  <si>
    <t>利用者に権限を設定することにより、利用できるメニューを制限できること</t>
    <phoneticPr fontId="2"/>
  </si>
  <si>
    <t>所有する組織名を登録できること</t>
    <rPh sb="0" eb="2">
      <t>ショユウ</t>
    </rPh>
    <rPh sb="4" eb="6">
      <t>ソシキ</t>
    </rPh>
    <rPh sb="6" eb="7">
      <t>メイ</t>
    </rPh>
    <rPh sb="8" eb="10">
      <t>トウロク</t>
    </rPh>
    <phoneticPr fontId="11"/>
  </si>
  <si>
    <t>分類を登録できること</t>
    <rPh sb="0" eb="2">
      <t>ブンルイ</t>
    </rPh>
    <rPh sb="3" eb="5">
      <t>トウロク</t>
    </rPh>
    <phoneticPr fontId="11"/>
  </si>
  <si>
    <t>分類名は手入力ではなく、キーワード検索またはツリー表示から指定できること</t>
    <rPh sb="0" eb="2">
      <t>ブンルイ</t>
    </rPh>
    <rPh sb="2" eb="3">
      <t>メイ</t>
    </rPh>
    <rPh sb="4" eb="5">
      <t>テ</t>
    </rPh>
    <rPh sb="5" eb="7">
      <t>ニュウリョク</t>
    </rPh>
    <rPh sb="17" eb="19">
      <t>ケンサク</t>
    </rPh>
    <rPh sb="25" eb="27">
      <t>ヒョウジ</t>
    </rPh>
    <rPh sb="29" eb="31">
      <t>シテイ</t>
    </rPh>
    <phoneticPr fontId="11"/>
  </si>
  <si>
    <t>品名を登録できること</t>
    <rPh sb="0" eb="2">
      <t>ヒンメイ</t>
    </rPh>
    <rPh sb="3" eb="5">
      <t>トウロク</t>
    </rPh>
    <phoneticPr fontId="11"/>
  </si>
  <si>
    <t>メーカーを登録できること</t>
    <rPh sb="5" eb="7">
      <t>トウロク</t>
    </rPh>
    <phoneticPr fontId="11"/>
  </si>
  <si>
    <t>規格・型番を登録できること</t>
    <rPh sb="0" eb="2">
      <t>キカク</t>
    </rPh>
    <rPh sb="3" eb="5">
      <t>カタバン</t>
    </rPh>
    <rPh sb="6" eb="8">
      <t>トウロク</t>
    </rPh>
    <phoneticPr fontId="11"/>
  </si>
  <si>
    <t>業者を登録できること</t>
    <rPh sb="0" eb="2">
      <t>ギョウシャ</t>
    </rPh>
    <rPh sb="3" eb="5">
      <t>トウロク</t>
    </rPh>
    <phoneticPr fontId="11"/>
  </si>
  <si>
    <t>単価を登録できること</t>
    <rPh sb="0" eb="2">
      <t>タンカ</t>
    </rPh>
    <rPh sb="3" eb="5">
      <t>トウロク</t>
    </rPh>
    <phoneticPr fontId="11"/>
  </si>
  <si>
    <t>単位を登録できること</t>
    <rPh sb="0" eb="2">
      <t>タンイ</t>
    </rPh>
    <rPh sb="3" eb="5">
      <t>トウロク</t>
    </rPh>
    <phoneticPr fontId="11"/>
  </si>
  <si>
    <t>取得日を登録できること</t>
    <rPh sb="0" eb="3">
      <t>シュトクビ</t>
    </rPh>
    <rPh sb="4" eb="6">
      <t>トウロク</t>
    </rPh>
    <phoneticPr fontId="11"/>
  </si>
  <si>
    <t>備品番号を自動採番または任意で入力できること</t>
    <rPh sb="0" eb="2">
      <t>ビヒン</t>
    </rPh>
    <rPh sb="2" eb="4">
      <t>バンゴウ</t>
    </rPh>
    <rPh sb="5" eb="7">
      <t>ジドウ</t>
    </rPh>
    <rPh sb="7" eb="9">
      <t>サイバン</t>
    </rPh>
    <rPh sb="12" eb="14">
      <t>ニンイ</t>
    </rPh>
    <rPh sb="15" eb="17">
      <t>ニュウリョク</t>
    </rPh>
    <phoneticPr fontId="11"/>
  </si>
  <si>
    <t>備考欄にフリー入力でコメントを登録できること</t>
  </si>
  <si>
    <t>簡易検索機能があり、フリーワードで検索ができること</t>
    <rPh sb="0" eb="2">
      <t>カンイ</t>
    </rPh>
    <rPh sb="17" eb="19">
      <t>ケンサク</t>
    </rPh>
    <phoneticPr fontId="11"/>
  </si>
  <si>
    <t>詳細検索機能があり、複数の登録情報から検索ができること（組織名、分類、品名、保管場所、備品番号、財源、取得日、状態）</t>
    <rPh sb="0" eb="2">
      <t>ショウサイ</t>
    </rPh>
    <rPh sb="2" eb="4">
      <t>ケンサク</t>
    </rPh>
    <rPh sb="4" eb="6">
      <t>キノウ</t>
    </rPh>
    <rPh sb="10" eb="12">
      <t>フクスウ</t>
    </rPh>
    <rPh sb="13" eb="15">
      <t>トウロク</t>
    </rPh>
    <rPh sb="15" eb="17">
      <t>ジョウホウ</t>
    </rPh>
    <rPh sb="19" eb="21">
      <t>ケンサク</t>
    </rPh>
    <rPh sb="28" eb="31">
      <t>ソシキメイ</t>
    </rPh>
    <rPh sb="32" eb="34">
      <t>ブンルイ</t>
    </rPh>
    <rPh sb="35" eb="37">
      <t>ヒンメイ</t>
    </rPh>
    <rPh sb="38" eb="40">
      <t>ホカン</t>
    </rPh>
    <rPh sb="40" eb="42">
      <t>バショ</t>
    </rPh>
    <rPh sb="43" eb="45">
      <t>ビヒン</t>
    </rPh>
    <rPh sb="45" eb="47">
      <t>バンゴウ</t>
    </rPh>
    <rPh sb="48" eb="50">
      <t>ザイゲン</t>
    </rPh>
    <rPh sb="51" eb="54">
      <t>シュトクビ</t>
    </rPh>
    <rPh sb="55" eb="57">
      <t>ジョウタイ</t>
    </rPh>
    <phoneticPr fontId="11"/>
  </si>
  <si>
    <t>検索結果から備品の在庫数を確認できること</t>
    <rPh sb="0" eb="2">
      <t>ケンサク</t>
    </rPh>
    <rPh sb="2" eb="4">
      <t>ケッカ</t>
    </rPh>
    <rPh sb="6" eb="8">
      <t>ビヒン</t>
    </rPh>
    <rPh sb="9" eb="11">
      <t>ザイコ</t>
    </rPh>
    <rPh sb="11" eb="12">
      <t>スウ</t>
    </rPh>
    <rPh sb="13" eb="15">
      <t>カクニン</t>
    </rPh>
    <phoneticPr fontId="11"/>
  </si>
  <si>
    <t>検索結果から詳細または修正画面へ遷移できること</t>
    <rPh sb="0" eb="2">
      <t>ケンサク</t>
    </rPh>
    <rPh sb="2" eb="4">
      <t>ケッカ</t>
    </rPh>
    <rPh sb="6" eb="8">
      <t>ショウサイ</t>
    </rPh>
    <rPh sb="11" eb="13">
      <t>シュウセイ</t>
    </rPh>
    <rPh sb="13" eb="15">
      <t>ガメン</t>
    </rPh>
    <phoneticPr fontId="11"/>
  </si>
  <si>
    <t>検索結果からバーコードラベルを一括印刷できること</t>
    <rPh sb="0" eb="2">
      <t>ケンサク</t>
    </rPh>
    <rPh sb="2" eb="4">
      <t>ケッカ</t>
    </rPh>
    <rPh sb="15" eb="17">
      <t>イッカツ</t>
    </rPh>
    <rPh sb="17" eb="19">
      <t>インサツ</t>
    </rPh>
    <phoneticPr fontId="11"/>
  </si>
  <si>
    <t>検索結果から一括変更、削除、複写ができること</t>
    <rPh sb="0" eb="2">
      <t>ケンサク</t>
    </rPh>
    <rPh sb="2" eb="4">
      <t>ケッカ</t>
    </rPh>
    <rPh sb="6" eb="8">
      <t>イッカツ</t>
    </rPh>
    <rPh sb="8" eb="10">
      <t>ヘンコウ</t>
    </rPh>
    <rPh sb="11" eb="13">
      <t>サクジョ</t>
    </rPh>
    <rPh sb="14" eb="16">
      <t>フクシャ</t>
    </rPh>
    <phoneticPr fontId="11"/>
  </si>
  <si>
    <t>検索結果から備品台帳を保存または印刷できること</t>
    <rPh sb="0" eb="2">
      <t>ケンサク</t>
    </rPh>
    <rPh sb="2" eb="4">
      <t>ケッカ</t>
    </rPh>
    <rPh sb="6" eb="8">
      <t>ビヒン</t>
    </rPh>
    <rPh sb="8" eb="10">
      <t>ダイチョウ</t>
    </rPh>
    <rPh sb="11" eb="13">
      <t>ホゾン</t>
    </rPh>
    <rPh sb="16" eb="18">
      <t>インサツ</t>
    </rPh>
    <phoneticPr fontId="11"/>
  </si>
  <si>
    <t>検索結果から総括表を保存または印刷できること</t>
    <rPh sb="0" eb="2">
      <t>ケンサク</t>
    </rPh>
    <rPh sb="2" eb="4">
      <t>ケッカ</t>
    </rPh>
    <rPh sb="6" eb="9">
      <t>ソウカツヒョウ</t>
    </rPh>
    <rPh sb="10" eb="12">
      <t>ホゾン</t>
    </rPh>
    <rPh sb="15" eb="17">
      <t>インサツ</t>
    </rPh>
    <phoneticPr fontId="11"/>
  </si>
  <si>
    <t>作業の流れに沿ったわかりやすいメニュー構成であること</t>
    <rPh sb="0" eb="2">
      <t>サギョウ</t>
    </rPh>
    <rPh sb="3" eb="4">
      <t>ナガ</t>
    </rPh>
    <rPh sb="6" eb="7">
      <t>ソ</t>
    </rPh>
    <rPh sb="19" eb="21">
      <t>コウセイ</t>
    </rPh>
    <phoneticPr fontId="11"/>
  </si>
  <si>
    <t>廃棄を実施する組織を指定できること</t>
    <rPh sb="0" eb="2">
      <t>ハイキ</t>
    </rPh>
    <rPh sb="3" eb="5">
      <t>ジッシ</t>
    </rPh>
    <rPh sb="7" eb="9">
      <t>ソシキ</t>
    </rPh>
    <rPh sb="10" eb="12">
      <t>シテイ</t>
    </rPh>
    <phoneticPr fontId="11"/>
  </si>
  <si>
    <t>廃棄予定日から廃棄対象となるデータを抽出できること</t>
    <rPh sb="0" eb="2">
      <t>ハイキ</t>
    </rPh>
    <rPh sb="2" eb="4">
      <t>ヨテイ</t>
    </rPh>
    <rPh sb="4" eb="5">
      <t>ビ</t>
    </rPh>
    <rPh sb="7" eb="9">
      <t>ハイキ</t>
    </rPh>
    <rPh sb="9" eb="11">
      <t>タイショウ</t>
    </rPh>
    <rPh sb="18" eb="20">
      <t>チュウシュツ</t>
    </rPh>
    <phoneticPr fontId="11"/>
  </si>
  <si>
    <t>廃棄対象を一括で廃棄または不明へ更新が行えること</t>
    <rPh sb="0" eb="2">
      <t>ハイキ</t>
    </rPh>
    <rPh sb="2" eb="4">
      <t>タイショウ</t>
    </rPh>
    <rPh sb="5" eb="7">
      <t>イッカツ</t>
    </rPh>
    <rPh sb="8" eb="10">
      <t>ハイキ</t>
    </rPh>
    <rPh sb="13" eb="15">
      <t>フメイ</t>
    </rPh>
    <rPh sb="16" eb="18">
      <t>コウシン</t>
    </rPh>
    <rPh sb="19" eb="20">
      <t>オコナ</t>
    </rPh>
    <phoneticPr fontId="11"/>
  </si>
  <si>
    <t>バーコードの読み取りで廃棄作業が進行できること</t>
    <rPh sb="6" eb="7">
      <t>ヨ</t>
    </rPh>
    <rPh sb="8" eb="9">
      <t>ト</t>
    </rPh>
    <rPh sb="11" eb="13">
      <t>ハイキ</t>
    </rPh>
    <rPh sb="13" eb="15">
      <t>サギョウ</t>
    </rPh>
    <rPh sb="16" eb="18">
      <t>シンコウ</t>
    </rPh>
    <phoneticPr fontId="11"/>
  </si>
  <si>
    <t>棚卸を実施する組織を指定できること</t>
    <rPh sb="0" eb="2">
      <t>タナオロシ</t>
    </rPh>
    <rPh sb="3" eb="5">
      <t>ジッシ</t>
    </rPh>
    <rPh sb="7" eb="9">
      <t>ソシキ</t>
    </rPh>
    <rPh sb="10" eb="12">
      <t>シテイ</t>
    </rPh>
    <phoneticPr fontId="11"/>
  </si>
  <si>
    <t>バーコードの読み取りで棚卸作業が進行できること</t>
    <rPh sb="6" eb="7">
      <t>ヨ</t>
    </rPh>
    <rPh sb="8" eb="9">
      <t>ト</t>
    </rPh>
    <rPh sb="11" eb="13">
      <t>タナオロシ</t>
    </rPh>
    <rPh sb="13" eb="15">
      <t>サギョウ</t>
    </rPh>
    <rPh sb="16" eb="18">
      <t>シンコウ</t>
    </rPh>
    <phoneticPr fontId="11"/>
  </si>
  <si>
    <t>棚卸済データの一覧から一部（もしくは全て）の備品を選択し、指定の保管場所に変更できること</t>
    <rPh sb="0" eb="2">
      <t>タナオロシ</t>
    </rPh>
    <rPh sb="2" eb="3">
      <t>スミ</t>
    </rPh>
    <phoneticPr fontId="11"/>
  </si>
  <si>
    <t>棚卸結果を実績リストで確認できること</t>
    <rPh sb="0" eb="2">
      <t>タナオロシ</t>
    </rPh>
    <rPh sb="2" eb="4">
      <t>ケッカ</t>
    </rPh>
    <rPh sb="5" eb="7">
      <t>ジッセキ</t>
    </rPh>
    <rPh sb="11" eb="13">
      <t>カクニン</t>
    </rPh>
    <phoneticPr fontId="3"/>
  </si>
  <si>
    <t>個人別に所属の初期値の変更もできること</t>
    <rPh sb="11" eb="13">
      <t>ヘンコウ</t>
    </rPh>
    <phoneticPr fontId="3"/>
  </si>
  <si>
    <t>個人別に所属の初期値の変更もできること</t>
    <rPh sb="11" eb="13">
      <t>ヘンコウ</t>
    </rPh>
    <phoneticPr fontId="5"/>
  </si>
  <si>
    <t>作成要領</t>
    <rPh sb="0" eb="4">
      <t>サクセイヨウリョウ</t>
    </rPh>
    <phoneticPr fontId="2"/>
  </si>
  <si>
    <t>①機能要件一覧の各項目について、実現方法を次の区分に応じて、「実現方法」の欄にプルダウンから選択入力すること。</t>
  </si>
  <si>
    <t>　◎：標準適合（本稼働までに標準適合できるものを含む）</t>
    <phoneticPr fontId="2"/>
  </si>
  <si>
    <t>　○：運用やEUCで対応可能</t>
    <phoneticPr fontId="2"/>
  </si>
  <si>
    <t>　△：カスタマイズで対応可能</t>
    <phoneticPr fontId="2"/>
  </si>
  <si>
    <t>　×：対応不可</t>
    <phoneticPr fontId="2"/>
  </si>
  <si>
    <t>②「△：カスタマイズで対応可能」を選択した要件については、「カスタマイズ費用」欄にカスタマイズに要する費用を記入すること。</t>
    <phoneticPr fontId="2"/>
  </si>
  <si>
    <t>③「×：対応不可」を選択した要件について、代替手段等がある場合には「備考」欄にその対応方法を記入すること。</t>
    <phoneticPr fontId="2"/>
  </si>
  <si>
    <t>検索結果からExcel・CSV形式による一括エクスポートができること</t>
    <rPh sb="0" eb="2">
      <t>ケンサク</t>
    </rPh>
    <rPh sb="2" eb="4">
      <t>ケッカ</t>
    </rPh>
    <phoneticPr fontId="11"/>
  </si>
  <si>
    <t>廃棄実績リストを印刷及びPDF・Excel・CSV形式などで出力できること</t>
    <rPh sb="0" eb="2">
      <t>ハイキ</t>
    </rPh>
    <rPh sb="2" eb="4">
      <t>ジッセキ</t>
    </rPh>
    <rPh sb="30" eb="32">
      <t>シュツリョク</t>
    </rPh>
    <phoneticPr fontId="11"/>
  </si>
  <si>
    <t>実績リストで棚卸不明リスト、棚卸場所違いリストを印刷及びPDF・Excel・CSV形式などで出力できること</t>
    <rPh sb="0" eb="2">
      <t>ジッセキ</t>
    </rPh>
    <rPh sb="6" eb="8">
      <t>タナオロシ</t>
    </rPh>
    <rPh sb="8" eb="10">
      <t>フメイ</t>
    </rPh>
    <rPh sb="14" eb="16">
      <t>タナオロシ</t>
    </rPh>
    <rPh sb="16" eb="18">
      <t>バショ</t>
    </rPh>
    <rPh sb="18" eb="19">
      <t>チガ</t>
    </rPh>
    <phoneticPr fontId="11"/>
  </si>
  <si>
    <t>【様式第６-３号】備品管理システム機能要件一覧</t>
    <rPh sb="9" eb="11">
      <t>ビヒン</t>
    </rPh>
    <rPh sb="11" eb="13">
      <t>カンリ</t>
    </rPh>
    <rPh sb="17" eb="19">
      <t>キノウ</t>
    </rPh>
    <rPh sb="19" eb="21">
      <t>ヨウケン</t>
    </rPh>
    <rPh sb="21" eb="23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</si>
</sst>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 x14ac:knownFonts="1">
    <font>
      <sz val="11"/>
      <color theme="1"/>
      <name val="游ゴシック"/>
      <family val="2"/>
      <charset val="128"/>
      <scheme val="minor"/>
    </font>
    <font>
      <sz val="14"/>
      <color theme="0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0"/>
      <name val="BIZ UDゴシック"/>
      <family val="3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1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8"/>
      <name val="BIZ UDゴシック"/>
      <family val="3"/>
      <charset val="128"/>
    </font>
    <font>
      <sz val="9"/>
      <name val="Times New Roman"/>
      <family val="1"/>
    </font>
    <font>
      <sz val="11"/>
      <color indexed="10"/>
      <name val="游ゴシック"/>
      <family val="3"/>
      <charset val="128"/>
    </font>
    <font>
      <sz val="11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6" fillId="0" borderId="0"/>
    <xf numFmtId="38" fontId="13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176" fontId="7" fillId="3" borderId="6" xfId="0" applyNumberFormat="1" applyFont="1" applyFill="1" applyBorder="1">
      <alignment vertical="center"/>
    </xf>
    <xf numFmtId="176" fontId="7" fillId="3" borderId="0" xfId="0" applyNumberFormat="1" applyFont="1" applyFill="1">
      <alignment vertical="center"/>
    </xf>
    <xf numFmtId="0" fontId="8" fillId="3" borderId="7" xfId="0" applyFont="1" applyFill="1" applyBorder="1" applyAlignment="1">
      <alignment vertical="center" wrapText="1"/>
    </xf>
    <xf numFmtId="0" fontId="7" fillId="3" borderId="7" xfId="0" applyFont="1" applyFill="1" applyBorder="1">
      <alignment vertical="center"/>
    </xf>
    <xf numFmtId="0" fontId="7" fillId="3" borderId="8" xfId="0" applyFont="1" applyFill="1" applyBorder="1">
      <alignment vertical="center"/>
    </xf>
    <xf numFmtId="176" fontId="7" fillId="0" borderId="6" xfId="0" applyNumberFormat="1" applyFont="1" applyBorder="1">
      <alignment vertical="center"/>
    </xf>
    <xf numFmtId="176" fontId="7" fillId="4" borderId="1" xfId="0" applyNumberFormat="1" applyFont="1" applyFill="1" applyBorder="1">
      <alignment vertical="center"/>
    </xf>
    <xf numFmtId="176" fontId="7" fillId="4" borderId="2" xfId="0" applyNumberFormat="1" applyFont="1" applyFill="1" applyBorder="1">
      <alignment vertical="center"/>
    </xf>
    <xf numFmtId="0" fontId="8" fillId="4" borderId="2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center" vertical="center" shrinkToFit="1"/>
    </xf>
    <xf numFmtId="0" fontId="7" fillId="4" borderId="8" xfId="1" applyFont="1" applyFill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shrinkToFit="1"/>
    </xf>
    <xf numFmtId="0" fontId="9" fillId="0" borderId="9" xfId="1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176" fontId="7" fillId="0" borderId="10" xfId="0" applyNumberFormat="1" applyFont="1" applyBorder="1">
      <alignment vertical="center"/>
    </xf>
    <xf numFmtId="176" fontId="8" fillId="0" borderId="6" xfId="0" applyNumberFormat="1" applyFont="1" applyBorder="1">
      <alignment vertical="center"/>
    </xf>
    <xf numFmtId="176" fontId="8" fillId="4" borderId="1" xfId="0" applyNumberFormat="1" applyFont="1" applyFill="1" applyBorder="1">
      <alignment vertical="center"/>
    </xf>
    <xf numFmtId="176" fontId="8" fillId="4" borderId="2" xfId="0" applyNumberFormat="1" applyFont="1" applyFill="1" applyBorder="1">
      <alignment vertical="center"/>
    </xf>
    <xf numFmtId="0" fontId="7" fillId="4" borderId="2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center" vertical="center" shrinkToFit="1"/>
    </xf>
    <xf numFmtId="0" fontId="8" fillId="4" borderId="8" xfId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8" fillId="0" borderId="9" xfId="1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176" fontId="8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Border="1">
      <alignment vertical="center"/>
    </xf>
    <xf numFmtId="0" fontId="7" fillId="0" borderId="9" xfId="0" applyFont="1" applyBorder="1" applyAlignment="1">
      <alignment horizontal="justify" vertical="center" wrapText="1"/>
    </xf>
    <xf numFmtId="176" fontId="8" fillId="0" borderId="10" xfId="0" applyNumberFormat="1" applyFont="1" applyBorder="1">
      <alignment vertical="center"/>
    </xf>
    <xf numFmtId="176" fontId="7" fillId="3" borderId="1" xfId="0" applyNumberFormat="1" applyFont="1" applyFill="1" applyBorder="1">
      <alignment vertical="center"/>
    </xf>
    <xf numFmtId="0" fontId="7" fillId="3" borderId="0" xfId="0" applyFont="1" applyFill="1" applyAlignment="1">
      <alignment vertical="center" wrapText="1"/>
    </xf>
    <xf numFmtId="0" fontId="7" fillId="3" borderId="0" xfId="0" applyFont="1" applyFill="1">
      <alignment vertical="center"/>
    </xf>
    <xf numFmtId="0" fontId="9" fillId="3" borderId="8" xfId="1" applyFont="1" applyFill="1" applyBorder="1" applyAlignment="1">
      <alignment vertical="center" wrapText="1"/>
    </xf>
    <xf numFmtId="0" fontId="7" fillId="4" borderId="7" xfId="0" applyFont="1" applyFill="1" applyBorder="1">
      <alignment vertical="center"/>
    </xf>
    <xf numFmtId="0" fontId="9" fillId="4" borderId="8" xfId="1" applyFont="1" applyFill="1" applyBorder="1" applyAlignment="1">
      <alignment vertical="center" wrapText="1"/>
    </xf>
    <xf numFmtId="176" fontId="7" fillId="0" borderId="6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>
      <alignment vertical="center"/>
    </xf>
    <xf numFmtId="176" fontId="7" fillId="4" borderId="2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76" fontId="7" fillId="4" borderId="7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2" xfId="0" applyNumberFormat="1" applyFont="1" applyBorder="1">
      <alignment vertical="center"/>
    </xf>
    <xf numFmtId="0" fontId="7" fillId="0" borderId="8" xfId="0" applyFont="1" applyBorder="1" applyAlignment="1">
      <alignment vertical="center" wrapText="1"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>
      <alignment vertical="center"/>
    </xf>
    <xf numFmtId="0" fontId="8" fillId="0" borderId="0" xfId="0" applyFont="1" applyAlignment="1">
      <alignment vertical="center" wrapText="1"/>
    </xf>
    <xf numFmtId="0" fontId="7" fillId="0" borderId="0" xfId="1" applyFont="1" applyAlignment="1">
      <alignment vertical="center" shrinkToFit="1"/>
    </xf>
    <xf numFmtId="38" fontId="4" fillId="2" borderId="1" xfId="3" applyFont="1" applyFill="1" applyBorder="1" applyAlignment="1">
      <alignment horizontal="center" vertical="center" shrinkToFit="1"/>
    </xf>
    <xf numFmtId="38" fontId="7" fillId="3" borderId="7" xfId="3" applyFont="1" applyFill="1" applyBorder="1" applyAlignment="1">
      <alignment vertical="center"/>
    </xf>
    <xf numFmtId="38" fontId="7" fillId="4" borderId="7" xfId="3" applyFont="1" applyFill="1" applyBorder="1" applyAlignment="1">
      <alignment vertical="center" shrinkToFit="1"/>
    </xf>
    <xf numFmtId="38" fontId="7" fillId="0" borderId="9" xfId="3" applyFont="1" applyBorder="1" applyAlignment="1">
      <alignment vertical="center" shrinkToFit="1"/>
    </xf>
    <xf numFmtId="38" fontId="8" fillId="4" borderId="7" xfId="3" applyFont="1" applyFill="1" applyBorder="1" applyAlignment="1">
      <alignment vertical="center" shrinkToFit="1"/>
    </xf>
    <xf numFmtId="38" fontId="8" fillId="0" borderId="9" xfId="3" applyFont="1" applyBorder="1" applyAlignment="1">
      <alignment vertical="center" shrinkToFit="1"/>
    </xf>
    <xf numFmtId="38" fontId="7" fillId="3" borderId="0" xfId="3" applyFont="1" applyFill="1" applyAlignment="1">
      <alignment vertical="center"/>
    </xf>
    <xf numFmtId="38" fontId="7" fillId="4" borderId="7" xfId="3" applyFont="1" applyFill="1" applyBorder="1" applyAlignment="1">
      <alignment vertical="center"/>
    </xf>
    <xf numFmtId="38" fontId="7" fillId="0" borderId="0" xfId="3" applyFont="1" applyAlignment="1">
      <alignment vertical="center"/>
    </xf>
    <xf numFmtId="0" fontId="14" fillId="0" borderId="0" xfId="0" applyFont="1">
      <alignment vertical="center"/>
    </xf>
    <xf numFmtId="176" fontId="1" fillId="2" borderId="1" xfId="0" applyNumberFormat="1" applyFont="1" applyFill="1" applyBorder="1" applyAlignment="1">
      <alignment horizontal="left" vertical="center"/>
    </xf>
    <xf numFmtId="176" fontId="1" fillId="2" borderId="2" xfId="0" applyNumberFormat="1" applyFont="1" applyFill="1" applyBorder="1" applyAlignment="1">
      <alignment horizontal="left" vertical="center"/>
    </xf>
    <xf numFmtId="176" fontId="1" fillId="2" borderId="3" xfId="0" applyNumberFormat="1" applyFont="1" applyFill="1" applyBorder="1" applyAlignment="1">
      <alignment horizontal="left" vertical="center"/>
    </xf>
  </cellXfs>
  <cellStyles count="4">
    <cellStyle name="桁区切り" xfId="3" builtinId="6"/>
    <cellStyle name="標準" xfId="0" builtinId="0"/>
    <cellStyle name="標準 2" xfId="1" xr:uid="{8C156885-DA0F-49F1-841C-7F898A9379AF}"/>
    <cellStyle name="標準 2 3" xfId="2" xr:uid="{AEE1CFE9-43CE-4769-A956-8EE0211AA1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9120E-28A8-4F85-AEDE-292DF744BD32}">
  <sheetPr>
    <pageSetUpPr fitToPage="1"/>
  </sheetPr>
  <dimension ref="A1:G56"/>
  <sheetViews>
    <sheetView tabSelected="1" zoomScale="85" zoomScaleNormal="85" workbookViewId="0">
      <selection activeCell="A2" sqref="A2"/>
    </sheetView>
  </sheetViews>
  <sheetFormatPr defaultRowHeight="30" customHeight="1" x14ac:dyDescent="0.4"/>
  <cols>
    <col min="1" max="1" width="2.25" style="50" customWidth="1"/>
    <col min="2" max="2" width="2.375" style="51" customWidth="1"/>
    <col min="3" max="3" width="4.625" style="50" customWidth="1"/>
    <col min="4" max="4" width="68.375" style="52" customWidth="1"/>
    <col min="5" max="5" width="8.625" style="3" customWidth="1"/>
    <col min="6" max="6" width="12.625" style="62" customWidth="1"/>
    <col min="7" max="7" width="35.625" style="53" customWidth="1"/>
    <col min="8" max="16384" width="9" style="3"/>
  </cols>
  <sheetData>
    <row r="1" spans="1:7" ht="30" customHeight="1" x14ac:dyDescent="0.4">
      <c r="A1" s="64" t="s">
        <v>65</v>
      </c>
      <c r="B1" s="65"/>
      <c r="C1" s="65"/>
      <c r="D1" s="66"/>
      <c r="E1" s="1" t="s">
        <v>0</v>
      </c>
      <c r="F1" s="54" t="s">
        <v>1</v>
      </c>
      <c r="G1" s="2" t="s">
        <v>2</v>
      </c>
    </row>
    <row r="2" spans="1:7" ht="30" customHeight="1" x14ac:dyDescent="0.4">
      <c r="A2" s="4" t="s">
        <v>3</v>
      </c>
      <c r="B2" s="5"/>
      <c r="C2" s="5"/>
      <c r="D2" s="6"/>
      <c r="E2" s="7"/>
      <c r="F2" s="55"/>
      <c r="G2" s="8"/>
    </row>
    <row r="3" spans="1:7" ht="30" customHeight="1" x14ac:dyDescent="0.4">
      <c r="A3" s="9"/>
      <c r="B3" s="10" t="s">
        <v>4</v>
      </c>
      <c r="C3" s="11"/>
      <c r="D3" s="12"/>
      <c r="E3" s="13"/>
      <c r="F3" s="56"/>
      <c r="G3" s="14"/>
    </row>
    <row r="4" spans="1:7" ht="30" customHeight="1" x14ac:dyDescent="0.4">
      <c r="A4" s="9"/>
      <c r="B4" s="9"/>
      <c r="C4" s="15">
        <f t="shared" ref="C4:C11" ca="1" si="0">IF(ISNUMBER(OFFSET(INDIRECT(ADDRESS(ROW(),COLUMN())),-1,0)),OFFSET(INDIRECT(ADDRESS(ROW(),COLUMN())),-1,0)+1,IF(ISNUMBER(OFFSET(INDIRECT(ADDRESS(ROW(),COLUMN())),-2,0)),OFFSET(INDIRECT(ADDRESS(ROW(),COLUMN())),-2,0)+1,OFFSET(INDIRECT(ADDRESS(ROW(),COLUMN())),-3,0)+1))</f>
        <v>1</v>
      </c>
      <c r="D4" s="18" t="s">
        <v>13</v>
      </c>
      <c r="E4" s="16"/>
      <c r="F4" s="57"/>
      <c r="G4" s="17"/>
    </row>
    <row r="5" spans="1:7" ht="30" customHeight="1" x14ac:dyDescent="0.4">
      <c r="A5" s="9"/>
      <c r="B5" s="9"/>
      <c r="C5" s="15">
        <f t="shared" ca="1" si="0"/>
        <v>2</v>
      </c>
      <c r="D5" s="18" t="s">
        <v>53</v>
      </c>
      <c r="E5" s="16"/>
      <c r="F5" s="57"/>
      <c r="G5" s="17"/>
    </row>
    <row r="6" spans="1:7" ht="30" customHeight="1" x14ac:dyDescent="0.4">
      <c r="A6" s="9"/>
      <c r="B6" s="9"/>
      <c r="C6" s="15">
        <f t="shared" ca="1" si="0"/>
        <v>3</v>
      </c>
      <c r="D6" s="18" t="s">
        <v>14</v>
      </c>
      <c r="E6" s="16"/>
      <c r="F6" s="57"/>
      <c r="G6" s="17"/>
    </row>
    <row r="7" spans="1:7" ht="30" customHeight="1" x14ac:dyDescent="0.4">
      <c r="A7" s="9"/>
      <c r="B7" s="9"/>
      <c r="C7" s="15">
        <f t="shared" ca="1" si="0"/>
        <v>4</v>
      </c>
      <c r="D7" s="18" t="s">
        <v>15</v>
      </c>
      <c r="E7" s="16"/>
      <c r="F7" s="57"/>
      <c r="G7" s="17"/>
    </row>
    <row r="8" spans="1:7" ht="30" customHeight="1" x14ac:dyDescent="0.4">
      <c r="A8" s="9"/>
      <c r="B8" s="9"/>
      <c r="C8" s="15">
        <f t="shared" ca="1" si="0"/>
        <v>5</v>
      </c>
      <c r="D8" s="18" t="s">
        <v>16</v>
      </c>
      <c r="E8" s="16"/>
      <c r="F8" s="57"/>
      <c r="G8" s="17"/>
    </row>
    <row r="9" spans="1:7" ht="30" customHeight="1" x14ac:dyDescent="0.4">
      <c r="A9" s="9"/>
      <c r="B9" s="9"/>
      <c r="C9" s="15">
        <f t="shared" ca="1" si="0"/>
        <v>6</v>
      </c>
      <c r="D9" s="18" t="s">
        <v>17</v>
      </c>
      <c r="E9" s="16"/>
      <c r="F9" s="57"/>
      <c r="G9" s="17"/>
    </row>
    <row r="10" spans="1:7" ht="30" customHeight="1" x14ac:dyDescent="0.4">
      <c r="A10" s="9"/>
      <c r="B10" s="9"/>
      <c r="C10" s="15">
        <f t="shared" ca="1" si="0"/>
        <v>7</v>
      </c>
      <c r="D10" s="19" t="s">
        <v>18</v>
      </c>
      <c r="E10" s="16"/>
      <c r="F10" s="57"/>
      <c r="G10" s="17"/>
    </row>
    <row r="11" spans="1:7" ht="30" customHeight="1" x14ac:dyDescent="0.4">
      <c r="A11" s="9"/>
      <c r="B11" s="20"/>
      <c r="C11" s="15">
        <f t="shared" ca="1" si="0"/>
        <v>8</v>
      </c>
      <c r="D11" s="18" t="s">
        <v>19</v>
      </c>
      <c r="E11" s="16"/>
      <c r="F11" s="57"/>
      <c r="G11" s="17"/>
    </row>
    <row r="12" spans="1:7" s="27" customFormat="1" ht="30" customHeight="1" x14ac:dyDescent="0.4">
      <c r="A12" s="21"/>
      <c r="B12" s="22" t="s">
        <v>5</v>
      </c>
      <c r="C12" s="23"/>
      <c r="D12" s="24"/>
      <c r="E12" s="25"/>
      <c r="F12" s="58"/>
      <c r="G12" s="26"/>
    </row>
    <row r="13" spans="1:7" s="27" customFormat="1" ht="30" customHeight="1" x14ac:dyDescent="0.4">
      <c r="A13" s="21"/>
      <c r="B13" s="21"/>
      <c r="C13" s="15">
        <f t="shared" ref="C13:C18" ca="1" si="1">IF(ISNUMBER(OFFSET(INDIRECT(ADDRESS(ROW(),COLUMN())),-1,0)),OFFSET(INDIRECT(ADDRESS(ROW(),COLUMN())),-1,0)+1,IF(ISNUMBER(OFFSET(INDIRECT(ADDRESS(ROW(),COLUMN())),-2,0)),OFFSET(INDIRECT(ADDRESS(ROW(),COLUMN())),-2,0)+1,OFFSET(INDIRECT(ADDRESS(ROW(),COLUMN())),-3,0)+1))</f>
        <v>9</v>
      </c>
      <c r="D13" s="18" t="s">
        <v>20</v>
      </c>
      <c r="E13" s="16"/>
      <c r="F13" s="59"/>
      <c r="G13" s="28"/>
    </row>
    <row r="14" spans="1:7" s="27" customFormat="1" ht="30" customHeight="1" x14ac:dyDescent="0.4">
      <c r="A14" s="21"/>
      <c r="B14" s="21"/>
      <c r="C14" s="15">
        <f t="shared" ca="1" si="1"/>
        <v>10</v>
      </c>
      <c r="D14" s="29" t="s">
        <v>52</v>
      </c>
      <c r="E14" s="16"/>
      <c r="F14" s="59"/>
      <c r="G14" s="28"/>
    </row>
    <row r="15" spans="1:7" s="27" customFormat="1" ht="30" customHeight="1" x14ac:dyDescent="0.4">
      <c r="A15" s="30"/>
      <c r="B15" s="31"/>
      <c r="C15" s="15">
        <f t="shared" ca="1" si="1"/>
        <v>11</v>
      </c>
      <c r="D15" s="32" t="s">
        <v>6</v>
      </c>
      <c r="E15" s="16"/>
      <c r="F15" s="59"/>
      <c r="G15" s="28"/>
    </row>
    <row r="16" spans="1:7" s="27" customFormat="1" ht="30" customHeight="1" x14ac:dyDescent="0.4">
      <c r="A16" s="21"/>
      <c r="B16" s="31"/>
      <c r="C16" s="15">
        <f t="shared" ca="1" si="1"/>
        <v>12</v>
      </c>
      <c r="D16" s="18" t="s">
        <v>21</v>
      </c>
      <c r="E16" s="16"/>
      <c r="F16" s="59"/>
      <c r="G16" s="28"/>
    </row>
    <row r="17" spans="1:7" s="27" customFormat="1" ht="30" customHeight="1" x14ac:dyDescent="0.4">
      <c r="A17" s="30"/>
      <c r="B17" s="31"/>
      <c r="C17" s="15">
        <f t="shared" ca="1" si="1"/>
        <v>13</v>
      </c>
      <c r="D17" s="18" t="s">
        <v>22</v>
      </c>
      <c r="E17" s="16"/>
      <c r="F17" s="59"/>
      <c r="G17" s="28"/>
    </row>
    <row r="18" spans="1:7" s="27" customFormat="1" ht="30" customHeight="1" x14ac:dyDescent="0.4">
      <c r="A18" s="30"/>
      <c r="B18" s="33"/>
      <c r="C18" s="15">
        <f t="shared" ca="1" si="1"/>
        <v>14</v>
      </c>
      <c r="D18" s="18" t="s">
        <v>7</v>
      </c>
      <c r="E18" s="16"/>
      <c r="F18" s="59"/>
      <c r="G18" s="28"/>
    </row>
    <row r="19" spans="1:7" ht="30" customHeight="1" x14ac:dyDescent="0.4">
      <c r="A19" s="34" t="s">
        <v>8</v>
      </c>
      <c r="B19" s="5"/>
      <c r="C19" s="5"/>
      <c r="D19" s="35"/>
      <c r="E19" s="36"/>
      <c r="F19" s="60"/>
      <c r="G19" s="37"/>
    </row>
    <row r="20" spans="1:7" ht="30" customHeight="1" x14ac:dyDescent="0.4">
      <c r="A20" s="9"/>
      <c r="B20" s="10" t="s">
        <v>9</v>
      </c>
      <c r="C20" s="11"/>
      <c r="D20" s="24"/>
      <c r="E20" s="38"/>
      <c r="F20" s="61"/>
      <c r="G20" s="39"/>
    </row>
    <row r="21" spans="1:7" ht="30" customHeight="1" x14ac:dyDescent="0.4">
      <c r="A21" s="40"/>
      <c r="B21" s="9"/>
      <c r="C21" s="15">
        <f t="shared" ref="C21:C32" ca="1" si="2">IF(ISNUMBER(OFFSET(INDIRECT(ADDRESS(ROW(),COLUMN())),-1,0)),OFFSET(INDIRECT(ADDRESS(ROW(),COLUMN())),-1,0)+1,IF(ISNUMBER(OFFSET(INDIRECT(ADDRESS(ROW(),COLUMN())),-2,0)),OFFSET(INDIRECT(ADDRESS(ROW(),COLUMN())),-2,0)+1,OFFSET(INDIRECT(ADDRESS(ROW(),COLUMN())),-3,0)+1))</f>
        <v>15</v>
      </c>
      <c r="D21" s="32" t="s">
        <v>23</v>
      </c>
      <c r="E21" s="16"/>
      <c r="F21" s="57"/>
      <c r="G21" s="17"/>
    </row>
    <row r="22" spans="1:7" ht="30" customHeight="1" x14ac:dyDescent="0.4">
      <c r="A22" s="40"/>
      <c r="B22" s="9"/>
      <c r="C22" s="15">
        <f t="shared" ca="1" si="2"/>
        <v>16</v>
      </c>
      <c r="D22" s="18" t="s">
        <v>24</v>
      </c>
      <c r="E22" s="16"/>
      <c r="F22" s="57"/>
      <c r="G22" s="17"/>
    </row>
    <row r="23" spans="1:7" ht="30" customHeight="1" x14ac:dyDescent="0.4">
      <c r="A23" s="40"/>
      <c r="B23" s="9"/>
      <c r="C23" s="15">
        <f t="shared" ca="1" si="2"/>
        <v>17</v>
      </c>
      <c r="D23" s="18" t="s">
        <v>25</v>
      </c>
      <c r="E23" s="16"/>
      <c r="F23" s="57"/>
      <c r="G23" s="17"/>
    </row>
    <row r="24" spans="1:7" ht="30" customHeight="1" x14ac:dyDescent="0.4">
      <c r="A24" s="41"/>
      <c r="B24" s="9"/>
      <c r="C24" s="15">
        <f t="shared" ca="1" si="2"/>
        <v>18</v>
      </c>
      <c r="D24" s="18" t="s">
        <v>26</v>
      </c>
      <c r="E24" s="16"/>
      <c r="F24" s="57"/>
      <c r="G24" s="17"/>
    </row>
    <row r="25" spans="1:7" ht="30" customHeight="1" x14ac:dyDescent="0.4">
      <c r="A25" s="40"/>
      <c r="B25" s="9"/>
      <c r="C25" s="15">
        <f t="shared" ca="1" si="2"/>
        <v>19</v>
      </c>
      <c r="D25" s="18" t="s">
        <v>27</v>
      </c>
      <c r="E25" s="16"/>
      <c r="F25" s="57"/>
      <c r="G25" s="17"/>
    </row>
    <row r="26" spans="1:7" ht="30" customHeight="1" x14ac:dyDescent="0.4">
      <c r="A26" s="40"/>
      <c r="B26" s="9"/>
      <c r="C26" s="15">
        <f t="shared" ca="1" si="2"/>
        <v>20</v>
      </c>
      <c r="D26" s="18" t="s">
        <v>28</v>
      </c>
      <c r="E26" s="16"/>
      <c r="F26" s="57"/>
      <c r="G26" s="17"/>
    </row>
    <row r="27" spans="1:7" ht="30" customHeight="1" x14ac:dyDescent="0.4">
      <c r="A27" s="41"/>
      <c r="B27" s="9"/>
      <c r="C27" s="15">
        <f t="shared" ca="1" si="2"/>
        <v>21</v>
      </c>
      <c r="D27" s="18" t="s">
        <v>29</v>
      </c>
      <c r="E27" s="16"/>
      <c r="F27" s="57"/>
      <c r="G27" s="17"/>
    </row>
    <row r="28" spans="1:7" ht="30" customHeight="1" x14ac:dyDescent="0.4">
      <c r="A28" s="40"/>
      <c r="B28" s="9"/>
      <c r="C28" s="15">
        <f t="shared" ca="1" si="2"/>
        <v>22</v>
      </c>
      <c r="D28" s="18" t="s">
        <v>30</v>
      </c>
      <c r="E28" s="16"/>
      <c r="F28" s="57"/>
      <c r="G28" s="17"/>
    </row>
    <row r="29" spans="1:7" ht="30" customHeight="1" x14ac:dyDescent="0.4">
      <c r="A29" s="40"/>
      <c r="B29" s="9"/>
      <c r="C29" s="15">
        <f t="shared" ca="1" si="2"/>
        <v>23</v>
      </c>
      <c r="D29" s="18" t="s">
        <v>31</v>
      </c>
      <c r="E29" s="16"/>
      <c r="F29" s="57"/>
      <c r="G29" s="17"/>
    </row>
    <row r="30" spans="1:7" ht="30" customHeight="1" x14ac:dyDescent="0.4">
      <c r="A30" s="40"/>
      <c r="B30" s="9"/>
      <c r="C30" s="15">
        <f t="shared" ca="1" si="2"/>
        <v>24</v>
      </c>
      <c r="D30" s="18" t="s">
        <v>32</v>
      </c>
      <c r="E30" s="16"/>
      <c r="F30" s="57"/>
      <c r="G30" s="17"/>
    </row>
    <row r="31" spans="1:7" ht="30" customHeight="1" x14ac:dyDescent="0.4">
      <c r="A31" s="40"/>
      <c r="B31" s="9"/>
      <c r="C31" s="15">
        <f t="shared" ca="1" si="2"/>
        <v>25</v>
      </c>
      <c r="D31" s="18" t="s">
        <v>33</v>
      </c>
      <c r="E31" s="16"/>
      <c r="F31" s="57"/>
      <c r="G31" s="17"/>
    </row>
    <row r="32" spans="1:7" ht="30" customHeight="1" x14ac:dyDescent="0.4">
      <c r="A32" s="41"/>
      <c r="B32" s="9"/>
      <c r="C32" s="15">
        <f t="shared" ca="1" si="2"/>
        <v>26</v>
      </c>
      <c r="D32" s="18" t="s">
        <v>34</v>
      </c>
      <c r="E32" s="16"/>
      <c r="F32" s="57"/>
      <c r="G32" s="17"/>
    </row>
    <row r="33" spans="1:7" ht="30" customHeight="1" x14ac:dyDescent="0.4">
      <c r="A33" s="42"/>
      <c r="B33" s="10" t="s">
        <v>10</v>
      </c>
      <c r="C33" s="11"/>
      <c r="D33" s="24"/>
      <c r="E33" s="38"/>
      <c r="F33" s="61"/>
      <c r="G33" s="39"/>
    </row>
    <row r="34" spans="1:7" ht="30" customHeight="1" x14ac:dyDescent="0.4">
      <c r="A34" s="41"/>
      <c r="B34" s="9"/>
      <c r="C34" s="15">
        <f t="shared" ref="C34:C42" ca="1" si="3">IF(ISNUMBER(OFFSET(INDIRECT(ADDRESS(ROW(),COLUMN())),-1,0)),OFFSET(INDIRECT(ADDRESS(ROW(),COLUMN())),-1,0)+1,IF(ISNUMBER(OFFSET(INDIRECT(ADDRESS(ROW(),COLUMN())),-2,0)),OFFSET(INDIRECT(ADDRESS(ROW(),COLUMN())),-2,0)+1,OFFSET(INDIRECT(ADDRESS(ROW(),COLUMN())),-3,0)+1))</f>
        <v>27</v>
      </c>
      <c r="D34" s="18" t="s">
        <v>35</v>
      </c>
      <c r="E34" s="16"/>
      <c r="F34" s="57"/>
      <c r="G34" s="17"/>
    </row>
    <row r="35" spans="1:7" ht="30" customHeight="1" x14ac:dyDescent="0.4">
      <c r="A35" s="41"/>
      <c r="B35" s="42"/>
      <c r="C35" s="15">
        <f t="shared" ca="1" si="3"/>
        <v>28</v>
      </c>
      <c r="D35" s="18" t="s">
        <v>36</v>
      </c>
      <c r="E35" s="16"/>
      <c r="F35" s="57"/>
      <c r="G35" s="17"/>
    </row>
    <row r="36" spans="1:7" ht="30" customHeight="1" x14ac:dyDescent="0.4">
      <c r="A36" s="41"/>
      <c r="B36" s="42"/>
      <c r="C36" s="15">
        <f t="shared" ca="1" si="3"/>
        <v>29</v>
      </c>
      <c r="D36" s="18" t="s">
        <v>37</v>
      </c>
      <c r="E36" s="16"/>
      <c r="F36" s="57"/>
      <c r="G36" s="17"/>
    </row>
    <row r="37" spans="1:7" ht="30" customHeight="1" x14ac:dyDescent="0.4">
      <c r="A37" s="41"/>
      <c r="B37" s="42"/>
      <c r="C37" s="15">
        <f t="shared" ca="1" si="3"/>
        <v>30</v>
      </c>
      <c r="D37" s="32" t="s">
        <v>62</v>
      </c>
      <c r="E37" s="16"/>
      <c r="F37" s="57"/>
      <c r="G37" s="17"/>
    </row>
    <row r="38" spans="1:7" ht="30" customHeight="1" x14ac:dyDescent="0.4">
      <c r="A38" s="41"/>
      <c r="B38" s="42"/>
      <c r="C38" s="15">
        <f t="shared" ca="1" si="3"/>
        <v>31</v>
      </c>
      <c r="D38" s="18" t="s">
        <v>38</v>
      </c>
      <c r="E38" s="16"/>
      <c r="F38" s="57"/>
      <c r="G38" s="17"/>
    </row>
    <row r="39" spans="1:7" ht="30" customHeight="1" x14ac:dyDescent="0.4">
      <c r="A39" s="41"/>
      <c r="B39" s="42"/>
      <c r="C39" s="15">
        <f t="shared" ca="1" si="3"/>
        <v>32</v>
      </c>
      <c r="D39" s="32" t="s">
        <v>39</v>
      </c>
      <c r="E39" s="16"/>
      <c r="F39" s="57"/>
      <c r="G39" s="17"/>
    </row>
    <row r="40" spans="1:7" ht="30" customHeight="1" x14ac:dyDescent="0.4">
      <c r="A40" s="41"/>
      <c r="B40" s="42"/>
      <c r="C40" s="15">
        <f t="shared" ca="1" si="3"/>
        <v>33</v>
      </c>
      <c r="D40" s="32" t="s">
        <v>40</v>
      </c>
      <c r="E40" s="16"/>
      <c r="F40" s="57"/>
      <c r="G40" s="17"/>
    </row>
    <row r="41" spans="1:7" ht="30" customHeight="1" x14ac:dyDescent="0.4">
      <c r="A41" s="41"/>
      <c r="B41" s="42"/>
      <c r="C41" s="15">
        <f t="shared" ca="1" si="3"/>
        <v>34</v>
      </c>
      <c r="D41" s="18" t="s">
        <v>41</v>
      </c>
      <c r="E41" s="16"/>
      <c r="F41" s="57"/>
      <c r="G41" s="17"/>
    </row>
    <row r="42" spans="1:7" ht="30" customHeight="1" x14ac:dyDescent="0.4">
      <c r="A42" s="41"/>
      <c r="B42" s="42"/>
      <c r="C42" s="15">
        <f t="shared" ca="1" si="3"/>
        <v>35</v>
      </c>
      <c r="D42" s="32" t="s">
        <v>42</v>
      </c>
      <c r="E42" s="16"/>
      <c r="F42" s="57"/>
      <c r="G42" s="17"/>
    </row>
    <row r="43" spans="1:7" ht="30" customHeight="1" x14ac:dyDescent="0.4">
      <c r="A43" s="41"/>
      <c r="B43" s="10" t="s">
        <v>11</v>
      </c>
      <c r="C43" s="43"/>
      <c r="D43" s="44"/>
      <c r="E43" s="38"/>
      <c r="F43" s="61"/>
      <c r="G43" s="39"/>
    </row>
    <row r="44" spans="1:7" ht="30" customHeight="1" x14ac:dyDescent="0.4">
      <c r="A44" s="41"/>
      <c r="B44" s="9"/>
      <c r="C44" s="15">
        <f t="shared" ref="C44:C49" ca="1" si="4">IF(ISNUMBER(OFFSET(INDIRECT(ADDRESS(ROW(),COLUMN())),-1,0)),OFFSET(INDIRECT(ADDRESS(ROW(),COLUMN())),-1,0)+1,IF(ISNUMBER(OFFSET(INDIRECT(ADDRESS(ROW(),COLUMN())),-2,0)),OFFSET(INDIRECT(ADDRESS(ROW(),COLUMN())),-2,0)+1,OFFSET(INDIRECT(ADDRESS(ROW(),COLUMN())),-3,0)+1))</f>
        <v>36</v>
      </c>
      <c r="D44" s="45" t="s">
        <v>43</v>
      </c>
      <c r="E44" s="16"/>
      <c r="F44" s="57"/>
      <c r="G44" s="17"/>
    </row>
    <row r="45" spans="1:7" ht="30" customHeight="1" x14ac:dyDescent="0.4">
      <c r="A45" s="41"/>
      <c r="B45" s="9"/>
      <c r="C45" s="15">
        <f t="shared" ca="1" si="4"/>
        <v>37</v>
      </c>
      <c r="D45" s="45" t="s">
        <v>44</v>
      </c>
      <c r="E45" s="16"/>
      <c r="F45" s="57"/>
      <c r="G45" s="17"/>
    </row>
    <row r="46" spans="1:7" ht="30" customHeight="1" x14ac:dyDescent="0.4">
      <c r="A46" s="41"/>
      <c r="B46" s="9"/>
      <c r="C46" s="15">
        <f t="shared" ca="1" si="4"/>
        <v>38</v>
      </c>
      <c r="D46" s="45" t="s">
        <v>45</v>
      </c>
      <c r="E46" s="16"/>
      <c r="F46" s="57"/>
      <c r="G46" s="17"/>
    </row>
    <row r="47" spans="1:7" ht="30" customHeight="1" x14ac:dyDescent="0.4">
      <c r="A47" s="41"/>
      <c r="B47" s="9"/>
      <c r="C47" s="15">
        <f t="shared" ca="1" si="4"/>
        <v>39</v>
      </c>
      <c r="D47" s="45" t="s">
        <v>46</v>
      </c>
      <c r="E47" s="16"/>
      <c r="F47" s="57"/>
      <c r="G47" s="17"/>
    </row>
    <row r="48" spans="1:7" ht="30" customHeight="1" x14ac:dyDescent="0.4">
      <c r="A48" s="41"/>
      <c r="B48" s="9"/>
      <c r="C48" s="15">
        <f t="shared" ca="1" si="4"/>
        <v>40</v>
      </c>
      <c r="D48" s="45" t="s">
        <v>47</v>
      </c>
      <c r="E48" s="16"/>
      <c r="F48" s="57"/>
      <c r="G48" s="17"/>
    </row>
    <row r="49" spans="1:7" ht="30" customHeight="1" x14ac:dyDescent="0.4">
      <c r="A49" s="41"/>
      <c r="B49" s="9"/>
      <c r="C49" s="15">
        <f t="shared" ca="1" si="4"/>
        <v>41</v>
      </c>
      <c r="D49" s="45" t="s">
        <v>63</v>
      </c>
      <c r="E49" s="16"/>
      <c r="F49" s="57"/>
      <c r="G49" s="17"/>
    </row>
    <row r="50" spans="1:7" ht="30" customHeight="1" x14ac:dyDescent="0.4">
      <c r="A50" s="41"/>
      <c r="B50" s="10" t="s">
        <v>12</v>
      </c>
      <c r="C50" s="46"/>
      <c r="D50" s="44"/>
      <c r="E50" s="38"/>
      <c r="F50" s="61"/>
      <c r="G50" s="39"/>
    </row>
    <row r="51" spans="1:7" ht="30" customHeight="1" x14ac:dyDescent="0.4">
      <c r="A51" s="41"/>
      <c r="B51" s="9"/>
      <c r="C51" s="15">
        <f t="shared" ref="C51:C56" ca="1" si="5">IF(ISNUMBER(OFFSET(INDIRECT(ADDRESS(ROW(),COLUMN())),-1,0)),OFFSET(INDIRECT(ADDRESS(ROW(),COLUMN())),-1,0)+1,IF(ISNUMBER(OFFSET(INDIRECT(ADDRESS(ROW(),COLUMN())),-2,0)),OFFSET(INDIRECT(ADDRESS(ROW(),COLUMN())),-2,0)+1,OFFSET(INDIRECT(ADDRESS(ROW(),COLUMN())),-3,0)+1))</f>
        <v>42</v>
      </c>
      <c r="D51" s="45" t="s">
        <v>43</v>
      </c>
      <c r="E51" s="16"/>
      <c r="F51" s="57"/>
      <c r="G51" s="17"/>
    </row>
    <row r="52" spans="1:7" ht="30" customHeight="1" x14ac:dyDescent="0.4">
      <c r="A52" s="41"/>
      <c r="B52" s="9"/>
      <c r="C52" s="15">
        <f t="shared" ca="1" si="5"/>
        <v>43</v>
      </c>
      <c r="D52" s="45" t="s">
        <v>48</v>
      </c>
      <c r="E52" s="16"/>
      <c r="F52" s="57"/>
      <c r="G52" s="17"/>
    </row>
    <row r="53" spans="1:7" ht="30" customHeight="1" x14ac:dyDescent="0.4">
      <c r="A53" s="41"/>
      <c r="B53" s="9"/>
      <c r="C53" s="15">
        <f t="shared" ca="1" si="5"/>
        <v>44</v>
      </c>
      <c r="D53" s="45" t="s">
        <v>49</v>
      </c>
      <c r="E53" s="16"/>
      <c r="F53" s="57"/>
      <c r="G53" s="17"/>
    </row>
    <row r="54" spans="1:7" ht="30" customHeight="1" x14ac:dyDescent="0.4">
      <c r="A54" s="41"/>
      <c r="B54" s="9"/>
      <c r="C54" s="15">
        <f t="shared" ca="1" si="5"/>
        <v>45</v>
      </c>
      <c r="D54" s="45" t="s">
        <v>50</v>
      </c>
      <c r="E54" s="16"/>
      <c r="F54" s="57"/>
      <c r="G54" s="17"/>
    </row>
    <row r="55" spans="1:7" ht="30" customHeight="1" x14ac:dyDescent="0.4">
      <c r="A55" s="41"/>
      <c r="B55" s="9"/>
      <c r="C55" s="15">
        <f t="shared" ca="1" si="5"/>
        <v>46</v>
      </c>
      <c r="D55" s="45" t="s">
        <v>51</v>
      </c>
      <c r="E55" s="16"/>
      <c r="F55" s="57"/>
      <c r="G55" s="17"/>
    </row>
    <row r="56" spans="1:7" ht="30" customHeight="1" x14ac:dyDescent="0.4">
      <c r="A56" s="47"/>
      <c r="B56" s="48"/>
      <c r="C56" s="15">
        <f t="shared" ca="1" si="5"/>
        <v>47</v>
      </c>
      <c r="D56" s="49" t="s">
        <v>64</v>
      </c>
      <c r="E56" s="16"/>
      <c r="F56" s="57"/>
      <c r="G56" s="17"/>
    </row>
  </sheetData>
  <mergeCells count="1">
    <mergeCell ref="A1:D1"/>
  </mergeCells>
  <phoneticPr fontId="2"/>
  <dataValidations count="2">
    <dataValidation type="list" allowBlank="1" showInputMessage="1" showErrorMessage="1" sqref="E13:E18 E21:E32 E4:E11 E34:E42 E51:E56 E44:E49" xr:uid="{B6E0155F-7292-41B9-A104-E4093A41460C}">
      <formula1>"◎,○,△,×"</formula1>
    </dataValidation>
    <dataValidation type="list" allowBlank="1" showInputMessage="1" showErrorMessage="1" sqref="F13:F18" xr:uid="{0702A900-B495-431C-8FF1-24CCDDA82D4F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B3E52-54E9-4A73-81E7-B02ECD3B150F}">
  <dimension ref="B2:B10"/>
  <sheetViews>
    <sheetView workbookViewId="0"/>
  </sheetViews>
  <sheetFormatPr defaultRowHeight="24.95" customHeight="1" x14ac:dyDescent="0.4"/>
  <cols>
    <col min="1" max="16384" width="9" style="63"/>
  </cols>
  <sheetData>
    <row r="2" spans="2:2" ht="24.95" customHeight="1" x14ac:dyDescent="0.4">
      <c r="B2" s="63" t="s">
        <v>54</v>
      </c>
    </row>
    <row r="4" spans="2:2" ht="24.95" customHeight="1" x14ac:dyDescent="0.4">
      <c r="B4" s="3" t="s">
        <v>55</v>
      </c>
    </row>
    <row r="5" spans="2:2" ht="24.95" customHeight="1" x14ac:dyDescent="0.4">
      <c r="B5" s="3" t="s">
        <v>56</v>
      </c>
    </row>
    <row r="6" spans="2:2" ht="24.95" customHeight="1" x14ac:dyDescent="0.4">
      <c r="B6" s="3" t="s">
        <v>57</v>
      </c>
    </row>
    <row r="7" spans="2:2" ht="24.95" customHeight="1" x14ac:dyDescent="0.4">
      <c r="B7" s="3" t="s">
        <v>58</v>
      </c>
    </row>
    <row r="8" spans="2:2" ht="24.95" customHeight="1" x14ac:dyDescent="0.4">
      <c r="B8" s="3" t="s">
        <v>59</v>
      </c>
    </row>
    <row r="9" spans="2:2" ht="24.95" customHeight="1" x14ac:dyDescent="0.4">
      <c r="B9" s="3" t="s">
        <v>60</v>
      </c>
    </row>
    <row r="10" spans="2:2" ht="24.95" customHeight="1" x14ac:dyDescent="0.4">
      <c r="B10" s="3" t="s">
        <v>61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備品管理システム機能要件一覧</vt:lpstr>
      <vt:lpstr>作成要領</vt:lpstr>
      <vt:lpstr>備品管理システム機能要件一覧!Print_Titles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nagata takeshi</dc:creator>
  <cp:lastModifiedBy>nagata takeshi</cp:lastModifiedBy>
  <cp:lastPrinted>2023-10-02T03:54:17Z</cp:lastPrinted>
  <dcterms:created xsi:type="dcterms:W3CDTF">2023-08-15T06:15:50Z</dcterms:created>
  <dcterms:modified xsi:type="dcterms:W3CDTF">2024-01-04T02:38:19Z</dcterms:modified>
</cp:coreProperties>
</file>